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tu-my.sharepoint.com/personal/efehskens_towson_edu/Documents/Documents/"/>
    </mc:Choice>
  </mc:AlternateContent>
  <xr:revisionPtr revIDLastSave="0" documentId="8_{8DEF463C-5DA4-498F-B851-D1A8878BFB95}" xr6:coauthVersionLast="47" xr6:coauthVersionMax="47" xr10:uidLastSave="{00000000-0000-0000-0000-000000000000}"/>
  <bookViews>
    <workbookView xWindow="28680" yWindow="-120" windowWidth="29040" windowHeight="15720" xr2:uid="{00000000-000D-0000-FFFF-FFFF00000000}"/>
  </bookViews>
  <sheets>
    <sheet name="ENGL SCED Track DCP" sheetId="1" r:id="rId1"/>
    <sheet name="Sheet2" sheetId="2" state="hidden" r:id="rId2"/>
  </sheets>
  <definedNames>
    <definedName name="Admitted">Sheet2!$A$1:$A$2</definedName>
    <definedName name="Term">Sheet2!$C$1:$C$37</definedName>
    <definedName name="Type">Sheet2!$E$1:$E$17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1" i="1" l="1"/>
  <c r="K61" i="1"/>
  <c r="G61" i="1"/>
  <c r="C61" i="1"/>
  <c r="O49" i="1"/>
  <c r="K49" i="1"/>
  <c r="G49" i="1"/>
  <c r="C49" i="1"/>
  <c r="O35" i="1"/>
  <c r="K35" i="1"/>
  <c r="G35" i="1"/>
  <c r="C35" i="1"/>
  <c r="O23" i="1"/>
  <c r="K23" i="1"/>
  <c r="G23" i="1"/>
  <c r="C23" i="1"/>
  <c r="I10" i="1" l="1"/>
  <c r="I11" i="1" s="1"/>
</calcChain>
</file>

<file path=xl/sharedStrings.xml><?xml version="1.0" encoding="utf-8"?>
<sst xmlns="http://schemas.openxmlformats.org/spreadsheetml/2006/main" count="223" uniqueCount="118">
  <si>
    <t>Course</t>
  </si>
  <si>
    <t>Fall 2011</t>
  </si>
  <si>
    <t>Mini 2012</t>
  </si>
  <si>
    <t>Spring 2012</t>
  </si>
  <si>
    <t>Fall 2012</t>
  </si>
  <si>
    <t>Mini 2013</t>
  </si>
  <si>
    <t>Spring 2013</t>
  </si>
  <si>
    <t>Fall 2013</t>
  </si>
  <si>
    <t>Mini 2014</t>
  </si>
  <si>
    <t>Spring 2014</t>
  </si>
  <si>
    <t>Fall 2014</t>
  </si>
  <si>
    <t>Mini 2015</t>
  </si>
  <si>
    <t>Spring 2015</t>
  </si>
  <si>
    <t>Select term</t>
  </si>
  <si>
    <t>Fall 2016</t>
  </si>
  <si>
    <t>Mini 2016</t>
  </si>
  <si>
    <t>Fall 2015</t>
  </si>
  <si>
    <t>Spring 2016</t>
  </si>
  <si>
    <t>Mini 2017</t>
  </si>
  <si>
    <t>Spring 2017</t>
  </si>
  <si>
    <t>Fall 2017</t>
  </si>
  <si>
    <t>Mini 2018</t>
  </si>
  <si>
    <t>Spring 2018</t>
  </si>
  <si>
    <t>Fall 2018</t>
  </si>
  <si>
    <t>Mini 2019</t>
  </si>
  <si>
    <t>Spring 2019</t>
  </si>
  <si>
    <t>Fall 2019</t>
  </si>
  <si>
    <t>Mini 2020</t>
  </si>
  <si>
    <t>Spring 2020</t>
  </si>
  <si>
    <t>Fall 2020</t>
  </si>
  <si>
    <t>Catalog Year:</t>
  </si>
  <si>
    <t xml:space="preserve"> </t>
  </si>
  <si>
    <r>
      <t xml:space="preserve">              </t>
    </r>
    <r>
      <rPr>
        <b/>
        <sz val="11"/>
        <color theme="1"/>
        <rFont val="Calibri"/>
        <family val="2"/>
        <scheme val="minor"/>
      </rPr>
      <t xml:space="preserve"> Total</t>
    </r>
  </si>
  <si>
    <t xml:space="preserve">         Page 2 of 2</t>
  </si>
  <si>
    <t xml:space="preserve">  Total Units Earned:</t>
  </si>
  <si>
    <t xml:space="preserve">  Total Enrolled Units:</t>
  </si>
  <si>
    <t>Choose one</t>
  </si>
  <si>
    <t>Sumer 2012</t>
  </si>
  <si>
    <t>Sumer 2013</t>
  </si>
  <si>
    <t>Sumer 2014</t>
  </si>
  <si>
    <t>Sumer 2015</t>
  </si>
  <si>
    <t>Sumer 2016</t>
  </si>
  <si>
    <t>Sumer 2017</t>
  </si>
  <si>
    <t>Sumer 2018</t>
  </si>
  <si>
    <t>Sumer 2019</t>
  </si>
  <si>
    <t>Sumer 2020</t>
  </si>
  <si>
    <t>Type</t>
  </si>
  <si>
    <t>_____________________________________________________</t>
  </si>
  <si>
    <t>____________________________________________________</t>
  </si>
  <si>
    <t xml:space="preserve">                    Advisor:</t>
  </si>
  <si>
    <t xml:space="preserve">                     Signature                                                      Date</t>
  </si>
  <si>
    <t>Elective</t>
  </si>
  <si>
    <t>Units</t>
  </si>
  <si>
    <t>Major Reqt.</t>
  </si>
  <si>
    <t xml:space="preserve">  Advisor Notes:</t>
  </si>
  <si>
    <t xml:space="preserve"> Student Notes:   </t>
  </si>
  <si>
    <t xml:space="preserve">               Student:</t>
  </si>
  <si>
    <t xml:space="preserve">  Name (Last, First):</t>
  </si>
  <si>
    <t xml:space="preserve">  Towson Student ID #:</t>
  </si>
  <si>
    <t xml:space="preserve">  Major:</t>
  </si>
  <si>
    <t xml:space="preserve">  Concentration/Track:</t>
  </si>
  <si>
    <t xml:space="preserve">  Academic Advisor:</t>
  </si>
  <si>
    <t>Admitted as Transfer:</t>
  </si>
  <si>
    <t>Yes</t>
  </si>
  <si>
    <t>No</t>
  </si>
  <si>
    <t>Other</t>
  </si>
  <si>
    <t>3) Math</t>
  </si>
  <si>
    <t>5) Arts/Huma.</t>
  </si>
  <si>
    <t>6) Soc/Behav Sci.</t>
  </si>
  <si>
    <t>4) Create/Devel.</t>
  </si>
  <si>
    <t>*Core Reqt.*</t>
  </si>
  <si>
    <t>2) English Comp.</t>
  </si>
  <si>
    <t>1) TSem</t>
  </si>
  <si>
    <t>9) Adv Writ Sem</t>
  </si>
  <si>
    <t>10) Metro Pers.</t>
  </si>
  <si>
    <t>11) U.S./Nation</t>
  </si>
  <si>
    <t>12) Global Pers.</t>
  </si>
  <si>
    <t>13) Divers./Diff.</t>
  </si>
  <si>
    <t>14) Eth Iss./Pers.</t>
  </si>
  <si>
    <t>7/8) Bio/Phy Sci.</t>
  </si>
  <si>
    <t xml:space="preserve">                    Total Units Planned:</t>
  </si>
  <si>
    <t xml:space="preserve">                    Total Academic Units:</t>
  </si>
  <si>
    <t>ENGL 300</t>
  </si>
  <si>
    <t>SHAKEPEARE</t>
  </si>
  <si>
    <t>ENGL 463</t>
  </si>
  <si>
    <t>ENGL 102</t>
  </si>
  <si>
    <t>EDUC 202</t>
  </si>
  <si>
    <t>PSYC 101</t>
  </si>
  <si>
    <t>HIST 145/146</t>
  </si>
  <si>
    <t>EDUC 203</t>
  </si>
  <si>
    <t>SCED 304</t>
  </si>
  <si>
    <r>
      <rPr>
        <b/>
        <sz val="20"/>
        <color theme="1"/>
        <rFont val="Calibri"/>
        <family val="2"/>
        <scheme val="minor"/>
      </rPr>
      <t xml:space="preserve">Degree Completion Plan - </t>
    </r>
    <r>
      <rPr>
        <b/>
        <sz val="18"/>
        <color theme="1"/>
        <rFont val="Calibri"/>
        <family val="2"/>
        <scheme val="minor"/>
      </rPr>
      <t>ENGLISH DEPARTMENT - SCED TRACK</t>
    </r>
    <r>
      <rPr>
        <b/>
        <sz val="20"/>
        <color theme="1"/>
        <rFont val="Calibri"/>
        <family val="2"/>
        <scheme val="minor"/>
      </rPr>
      <t xml:space="preserve"> </t>
    </r>
    <r>
      <rPr>
        <b/>
        <sz val="10"/>
        <color theme="1"/>
        <rFont val="Calibri"/>
        <family val="2"/>
        <scheme val="minor"/>
      </rPr>
      <t xml:space="preserve">CAT YR 2014 -            </t>
    </r>
    <r>
      <rPr>
        <sz val="10"/>
        <color theme="1"/>
        <rFont val="Calibri"/>
        <family val="2"/>
        <scheme val="minor"/>
      </rPr>
      <t>Page 1 of 2</t>
    </r>
  </si>
  <si>
    <t>English</t>
  </si>
  <si>
    <t>Secondary Education</t>
  </si>
  <si>
    <t>SCED 305</t>
  </si>
  <si>
    <t>ISTC 301</t>
  </si>
  <si>
    <t>ENGL UL ELC</t>
  </si>
  <si>
    <t>SPED 301</t>
  </si>
  <si>
    <t>SCED 419</t>
  </si>
  <si>
    <t>SCED 460</t>
  </si>
  <si>
    <t>SCED 357</t>
  </si>
  <si>
    <t>SCED 461</t>
  </si>
  <si>
    <t xml:space="preserve"> SCED 499</t>
  </si>
  <si>
    <t>SCED 383</t>
  </si>
  <si>
    <t>SCED 401</t>
  </si>
  <si>
    <t>ENGL 220</t>
  </si>
  <si>
    <t>ENGL 200</t>
  </si>
  <si>
    <t>ENGL 241</t>
  </si>
  <si>
    <t>Ling/Grammar</t>
  </si>
  <si>
    <t>ENGL 210</t>
  </si>
  <si>
    <t>Div. Am. Lit</t>
  </si>
  <si>
    <t>ENGL UL Elec</t>
  </si>
  <si>
    <t>ENGL 496</t>
  </si>
  <si>
    <t>SCED 343</t>
  </si>
  <si>
    <t>SCED 498</t>
  </si>
  <si>
    <t>SCED 344</t>
  </si>
  <si>
    <t xml:space="preserve">Please be advised that the courses listed above as required for the completion of the degree may not always be available and that other courses may be substituted for them.  Students encouraged to enroll in ENGL 300 for teacher preparation. Students encouraged to choose ENGL 241 and 220 for Major Works to maximize double-counting for Core/Major requirements. ENGL 310/313/316 must be taken to satisfy Core 9 and Advanced Writing requirement for the major. </t>
  </si>
  <si>
    <t>ENGL 310/313/316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</si>
</sst>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000000"/>
      <name val="Calibri"/>
      <family val="2"/>
      <scheme val="minor"/>
    </font>
    <font>
      <b/>
      <sz val="14"/>
      <color theme="1"/>
      <name val="Calibri"/>
      <family val="2"/>
      <scheme val="minor"/>
    </font>
    <font>
      <b/>
      <sz val="11"/>
      <color theme="1"/>
      <name val="Calibri"/>
      <family val="2"/>
      <scheme val="minor"/>
    </font>
    <font>
      <sz val="10"/>
      <color theme="1"/>
      <name val="Calibri"/>
      <family val="2"/>
      <scheme val="minor"/>
    </font>
    <font>
      <b/>
      <sz val="20"/>
      <color theme="1"/>
      <name val="Calibri"/>
      <family val="2"/>
      <scheme val="minor"/>
    </font>
    <font>
      <sz val="8"/>
      <color theme="1"/>
      <name val="Calibri"/>
      <family val="2"/>
      <scheme val="minor"/>
    </font>
    <font>
      <sz val="9"/>
      <color theme="1"/>
      <name val="Calibri"/>
      <family val="2"/>
      <scheme val="minor"/>
    </font>
    <font>
      <sz val="12"/>
      <color theme="1"/>
      <name val="Calibri"/>
      <family val="2"/>
      <scheme val="minor"/>
    </font>
    <font>
      <sz val="7"/>
      <color theme="1"/>
      <name val="Calibri"/>
      <family val="2"/>
      <scheme val="minor"/>
    </font>
    <font>
      <b/>
      <sz val="10"/>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style="medium">
        <color auto="1"/>
      </left>
      <right style="medium">
        <color auto="1"/>
      </right>
      <top style="medium">
        <color auto="1"/>
      </top>
      <bottom style="medium">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hair">
        <color auto="1"/>
      </right>
      <top/>
      <bottom/>
      <diagonal/>
    </border>
    <border>
      <left/>
      <right style="medium">
        <color auto="1"/>
      </right>
      <top/>
      <bottom/>
      <diagonal/>
    </border>
    <border>
      <left style="hair">
        <color auto="1"/>
      </left>
      <right style="hair">
        <color auto="1"/>
      </right>
      <top style="hair">
        <color auto="1"/>
      </top>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hair">
        <color auto="1"/>
      </left>
      <right/>
      <top style="hair">
        <color auto="1"/>
      </top>
      <bottom/>
      <diagonal/>
    </border>
    <border>
      <left/>
      <right style="hair">
        <color auto="1"/>
      </right>
      <top style="hair">
        <color auto="1"/>
      </top>
      <bottom/>
      <diagonal/>
    </border>
  </borders>
  <cellStyleXfs count="1">
    <xf numFmtId="0" fontId="0" fillId="0" borderId="0"/>
  </cellStyleXfs>
  <cellXfs count="50">
    <xf numFmtId="0" fontId="0" fillId="0" borderId="0" xfId="0"/>
    <xf numFmtId="0" fontId="0" fillId="2" borderId="0" xfId="0" applyFill="1"/>
    <xf numFmtId="0" fontId="0" fillId="0" borderId="2" xfId="0" applyBorder="1" applyProtection="1">
      <protection locked="0"/>
    </xf>
    <xf numFmtId="0" fontId="0" fillId="0" borderId="1" xfId="0" applyBorder="1"/>
    <xf numFmtId="0" fontId="4" fillId="2" borderId="0" xfId="0" applyFont="1" applyFill="1"/>
    <xf numFmtId="0" fontId="0" fillId="2" borderId="7" xfId="0" applyFill="1" applyBorder="1"/>
    <xf numFmtId="16" fontId="0" fillId="2" borderId="0" xfId="0" applyNumberFormat="1" applyFill="1"/>
    <xf numFmtId="0" fontId="0" fillId="0" borderId="8" xfId="0" applyBorder="1" applyProtection="1">
      <protection locked="0"/>
    </xf>
    <xf numFmtId="0" fontId="4" fillId="2" borderId="0" xfId="0" applyFont="1" applyFill="1" applyAlignment="1">
      <alignment horizontal="center"/>
    </xf>
    <xf numFmtId="0" fontId="0" fillId="2" borderId="0" xfId="0" applyFill="1" applyAlignment="1">
      <alignment horizontal="center"/>
    </xf>
    <xf numFmtId="0" fontId="2" fillId="2" borderId="0" xfId="0" applyFont="1" applyFill="1" applyAlignment="1">
      <alignment horizontal="center"/>
    </xf>
    <xf numFmtId="0" fontId="0" fillId="2" borderId="2" xfId="0" applyFill="1" applyBorder="1" applyProtection="1">
      <protection locked="0"/>
    </xf>
    <xf numFmtId="0" fontId="0" fillId="2" borderId="0" xfId="0" applyFill="1" applyAlignment="1">
      <alignment vertical="top"/>
    </xf>
    <xf numFmtId="0" fontId="0" fillId="2" borderId="0" xfId="0" applyFill="1" applyAlignment="1">
      <alignment vertical="top" wrapText="1"/>
    </xf>
    <xf numFmtId="0" fontId="0" fillId="0" borderId="5" xfId="0" applyBorder="1" applyProtection="1">
      <protection locked="0"/>
    </xf>
    <xf numFmtId="0" fontId="0" fillId="2" borderId="0" xfId="0" applyFill="1" applyAlignment="1">
      <alignment horizontal="left"/>
    </xf>
    <xf numFmtId="0" fontId="0" fillId="2" borderId="9" xfId="0" applyFill="1" applyBorder="1" applyAlignment="1">
      <alignment horizontal="left"/>
    </xf>
    <xf numFmtId="0" fontId="0" fillId="2" borderId="7" xfId="0" applyFill="1" applyBorder="1" applyAlignment="1">
      <alignment horizontal="left"/>
    </xf>
    <xf numFmtId="0" fontId="0" fillId="2" borderId="0" xfId="0" applyFill="1" applyAlignment="1" applyProtection="1">
      <alignment horizontal="left"/>
      <protection locked="0"/>
    </xf>
    <xf numFmtId="0" fontId="7" fillId="0" borderId="2" xfId="0" applyFont="1" applyBorder="1" applyProtection="1">
      <protection locked="0"/>
    </xf>
    <xf numFmtId="0" fontId="6" fillId="0" borderId="2" xfId="0" applyFont="1" applyBorder="1" applyProtection="1">
      <protection locked="0"/>
    </xf>
    <xf numFmtId="0" fontId="4" fillId="0" borderId="2" xfId="0" applyFont="1" applyBorder="1" applyProtection="1">
      <protection locked="0"/>
    </xf>
    <xf numFmtId="0" fontId="8" fillId="0" borderId="2" xfId="0" applyFont="1" applyBorder="1" applyProtection="1">
      <protection locked="0"/>
    </xf>
    <xf numFmtId="0" fontId="9" fillId="0" borderId="2" xfId="0" applyFont="1" applyBorder="1" applyProtection="1">
      <protection locked="0"/>
    </xf>
    <xf numFmtId="1" fontId="0" fillId="0" borderId="2" xfId="0" applyNumberFormat="1" applyBorder="1" applyProtection="1">
      <protection locked="0"/>
    </xf>
    <xf numFmtId="0" fontId="0" fillId="0" borderId="3" xfId="0" applyBorder="1" applyProtection="1">
      <protection locked="0"/>
    </xf>
    <xf numFmtId="0" fontId="0" fillId="0" borderId="14" xfId="0" applyBorder="1"/>
    <xf numFmtId="0" fontId="0" fillId="0" borderId="2" xfId="0" applyBorder="1"/>
    <xf numFmtId="0" fontId="0" fillId="0" borderId="5" xfId="0" applyBorder="1"/>
    <xf numFmtId="0" fontId="0" fillId="0" borderId="3" xfId="0" applyBorder="1"/>
    <xf numFmtId="0" fontId="0" fillId="0" borderId="15" xfId="0" applyBorder="1"/>
    <xf numFmtId="0" fontId="0" fillId="0" borderId="8" xfId="0" applyBorder="1"/>
    <xf numFmtId="0" fontId="2" fillId="2" borderId="0" xfId="0" applyFont="1" applyFill="1" applyAlignment="1">
      <alignment horizontal="center"/>
    </xf>
    <xf numFmtId="0" fontId="0" fillId="2" borderId="0" xfId="0" applyFill="1"/>
    <xf numFmtId="0" fontId="0" fillId="0" borderId="0" xfId="0" applyAlignment="1" applyProtection="1">
      <alignment vertical="top" wrapText="1"/>
      <protection locked="0"/>
    </xf>
    <xf numFmtId="0" fontId="0" fillId="2" borderId="6" xfId="0" applyFill="1" applyBorder="1"/>
    <xf numFmtId="0" fontId="1" fillId="2" borderId="0" xfId="0" applyFont="1" applyFill="1"/>
    <xf numFmtId="0" fontId="1" fillId="2" borderId="6" xfId="0" applyFont="1" applyFill="1" applyBorder="1"/>
    <xf numFmtId="0" fontId="0" fillId="0" borderId="3" xfId="0" applyBorder="1" applyProtection="1">
      <protection locked="0"/>
    </xf>
    <xf numFmtId="0" fontId="0" fillId="0" borderId="4" xfId="0" applyBorder="1" applyProtection="1">
      <protection locked="0"/>
    </xf>
    <xf numFmtId="0" fontId="0" fillId="0" borderId="5" xfId="0" applyBorder="1" applyProtection="1">
      <protection locked="0"/>
    </xf>
    <xf numFmtId="0" fontId="0" fillId="0" borderId="10" xfId="0" applyBorder="1" applyProtection="1">
      <protection locked="0"/>
    </xf>
    <xf numFmtId="0" fontId="0" fillId="0" borderId="11" xfId="0" applyBorder="1" applyProtection="1">
      <protection locked="0"/>
    </xf>
    <xf numFmtId="0" fontId="0" fillId="2" borderId="3" xfId="0" applyFill="1" applyBorder="1"/>
    <xf numFmtId="0" fontId="0" fillId="2" borderId="4" xfId="0" applyFill="1" applyBorder="1"/>
    <xf numFmtId="0" fontId="0" fillId="2" borderId="0" xfId="0" applyFill="1" applyAlignment="1">
      <alignment horizontal="left"/>
    </xf>
    <xf numFmtId="0" fontId="0" fillId="0" borderId="3" xfId="0" applyBorder="1" applyAlignment="1" applyProtection="1">
      <alignment horizontal="left"/>
      <protection locked="0"/>
    </xf>
    <xf numFmtId="0" fontId="0" fillId="0" borderId="5" xfId="0" applyBorder="1" applyAlignment="1" applyProtection="1">
      <alignment horizontal="left"/>
      <protection locked="0"/>
    </xf>
    <xf numFmtId="0" fontId="0" fillId="0" borderId="12" xfId="0" applyBorder="1"/>
    <xf numFmtId="0" fontId="0" fillId="0" borderId="13" xfId="0" applyBorder="1"/>
  </cellXfs>
  <cellStyles count="1">
    <cellStyle name="Normal" xfId="0" builtinId="0"/>
  </cellStyles>
  <dxfs count="0"/>
  <tableStyles count="0" defaultTableStyle="TableStyleMedium9"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102"/>
  <sheetViews>
    <sheetView showGridLines="0" showRowColHeaders="0" tabSelected="1" showRuler="0" topLeftCell="A27" zoomScaleNormal="100" workbookViewId="0">
      <selection activeCell="G31" sqref="G31"/>
    </sheetView>
  </sheetViews>
  <sheetFormatPr defaultRowHeight="15" x14ac:dyDescent="0.25"/>
  <cols>
    <col min="1" max="1" width="2.85546875" customWidth="1"/>
    <col min="2" max="2" width="11.7109375" customWidth="1"/>
    <col min="3" max="3" width="5" customWidth="1"/>
    <col min="4" max="4" width="11.85546875" customWidth="1"/>
    <col min="5" max="5" width="3.85546875" customWidth="1"/>
    <col min="6" max="6" width="11.5703125" customWidth="1"/>
    <col min="7" max="7" width="5" customWidth="1"/>
    <col min="8" max="8" width="11.85546875" customWidth="1"/>
    <col min="9" max="9" width="3.85546875" customWidth="1"/>
    <col min="10" max="10" width="11.7109375" customWidth="1"/>
    <col min="11" max="11" width="5" customWidth="1"/>
    <col min="12" max="12" width="11.85546875" customWidth="1"/>
    <col min="13" max="13" width="3.85546875" customWidth="1"/>
    <col min="14" max="14" width="11.7109375" customWidth="1"/>
    <col min="15" max="15" width="5" customWidth="1"/>
    <col min="16" max="16" width="11.85546875" customWidth="1"/>
    <col min="17" max="17" width="3.140625" customWidth="1"/>
  </cols>
  <sheetData>
    <row r="1" spans="1:17" ht="32.25" customHeight="1" x14ac:dyDescent="0.4">
      <c r="A1" s="32" t="s">
        <v>91</v>
      </c>
      <c r="B1" s="32"/>
      <c r="C1" s="32"/>
      <c r="D1" s="32"/>
      <c r="E1" s="32"/>
      <c r="F1" s="32"/>
      <c r="G1" s="32"/>
      <c r="H1" s="32"/>
      <c r="I1" s="32"/>
      <c r="J1" s="32"/>
      <c r="K1" s="32"/>
      <c r="L1" s="32"/>
      <c r="M1" s="32"/>
      <c r="N1" s="32"/>
      <c r="O1" s="32"/>
      <c r="P1" s="32"/>
      <c r="Q1" s="32"/>
    </row>
    <row r="2" spans="1:17" ht="14.25" customHeight="1" x14ac:dyDescent="0.3">
      <c r="A2" s="10"/>
      <c r="B2" s="10"/>
      <c r="C2" s="10"/>
      <c r="D2" s="10"/>
      <c r="E2" s="10"/>
      <c r="F2" s="10"/>
      <c r="G2" s="10"/>
      <c r="H2" s="10"/>
      <c r="I2" s="10"/>
      <c r="J2" s="10"/>
      <c r="K2" s="10"/>
      <c r="L2" s="9"/>
      <c r="M2" s="1"/>
      <c r="N2" s="1"/>
      <c r="O2" s="8"/>
      <c r="P2" s="9"/>
      <c r="Q2" s="1"/>
    </row>
    <row r="3" spans="1:17" x14ac:dyDescent="0.25">
      <c r="A3" s="33" t="s">
        <v>57</v>
      </c>
      <c r="B3" s="33"/>
      <c r="C3" s="35"/>
      <c r="D3" s="38"/>
      <c r="E3" s="39"/>
      <c r="F3" s="39"/>
      <c r="G3" s="39"/>
      <c r="H3" s="39"/>
      <c r="I3" s="39"/>
      <c r="J3" s="39"/>
      <c r="K3" s="39"/>
      <c r="L3" s="40"/>
      <c r="M3" s="1"/>
      <c r="N3" s="1"/>
      <c r="O3" s="1"/>
      <c r="P3" s="1"/>
      <c r="Q3" s="1"/>
    </row>
    <row r="4" spans="1:17" x14ac:dyDescent="0.25">
      <c r="A4" s="36" t="s">
        <v>58</v>
      </c>
      <c r="B4" s="36"/>
      <c r="C4" s="37"/>
      <c r="D4" s="41"/>
      <c r="E4" s="42"/>
      <c r="F4" s="11" t="s">
        <v>30</v>
      </c>
      <c r="G4" s="41"/>
      <c r="H4" s="42"/>
      <c r="I4" s="43" t="s">
        <v>62</v>
      </c>
      <c r="J4" s="44"/>
      <c r="K4" s="44"/>
      <c r="L4" s="14" t="s">
        <v>36</v>
      </c>
      <c r="M4" s="1"/>
      <c r="N4" s="1"/>
      <c r="O4" s="1"/>
      <c r="P4" s="1"/>
      <c r="Q4" s="1"/>
    </row>
    <row r="5" spans="1:17" x14ac:dyDescent="0.25">
      <c r="A5" s="33" t="s">
        <v>59</v>
      </c>
      <c r="B5" s="33"/>
      <c r="C5" s="35"/>
      <c r="D5" s="38" t="s">
        <v>92</v>
      </c>
      <c r="E5" s="39"/>
      <c r="F5" s="39"/>
      <c r="G5" s="39"/>
      <c r="H5" s="39"/>
      <c r="I5" s="39"/>
      <c r="J5" s="40"/>
      <c r="K5" s="1"/>
      <c r="L5" s="1"/>
      <c r="M5" s="1"/>
      <c r="N5" s="1"/>
      <c r="O5" s="1"/>
      <c r="P5" s="1"/>
      <c r="Q5" s="1"/>
    </row>
    <row r="6" spans="1:17" x14ac:dyDescent="0.25">
      <c r="A6" s="33" t="s">
        <v>60</v>
      </c>
      <c r="B6" s="33"/>
      <c r="C6" s="35"/>
      <c r="D6" s="38" t="s">
        <v>93</v>
      </c>
      <c r="E6" s="39"/>
      <c r="F6" s="39"/>
      <c r="G6" s="39"/>
      <c r="H6" s="39"/>
      <c r="I6" s="39"/>
      <c r="J6" s="40"/>
      <c r="K6" s="1"/>
      <c r="L6" s="1"/>
      <c r="M6" s="1"/>
      <c r="N6" s="1"/>
      <c r="O6" s="1"/>
      <c r="P6" s="1"/>
      <c r="Q6" s="1"/>
    </row>
    <row r="7" spans="1:17" x14ac:dyDescent="0.25">
      <c r="A7" s="33" t="s">
        <v>61</v>
      </c>
      <c r="B7" s="33"/>
      <c r="C7" s="35"/>
      <c r="D7" s="38"/>
      <c r="E7" s="39"/>
      <c r="F7" s="39"/>
      <c r="G7" s="39"/>
      <c r="H7" s="39"/>
      <c r="I7" s="39"/>
      <c r="J7" s="40"/>
      <c r="K7" s="1"/>
      <c r="L7" s="1"/>
      <c r="M7" s="1"/>
      <c r="N7" s="1"/>
      <c r="O7" s="1"/>
      <c r="P7" s="1"/>
      <c r="Q7" s="1"/>
    </row>
    <row r="8" spans="1:17" x14ac:dyDescent="0.25">
      <c r="A8" s="33"/>
      <c r="B8" s="33"/>
      <c r="C8" s="33"/>
      <c r="D8" s="33"/>
      <c r="E8" s="33"/>
      <c r="F8" s="33"/>
      <c r="G8" s="33"/>
      <c r="H8" s="33"/>
      <c r="I8" s="33"/>
      <c r="J8" s="33"/>
      <c r="K8" s="33"/>
      <c r="L8" s="33"/>
      <c r="M8" s="33"/>
      <c r="N8" s="33"/>
      <c r="O8" s="33"/>
      <c r="P8" s="33"/>
      <c r="Q8" s="33"/>
    </row>
    <row r="9" spans="1:17" ht="13.5" customHeight="1" thickBot="1" x14ac:dyDescent="0.3">
      <c r="A9" s="33"/>
      <c r="B9" s="33"/>
      <c r="C9" s="33"/>
      <c r="D9" s="33"/>
      <c r="E9" s="33"/>
      <c r="F9" s="33"/>
      <c r="G9" s="33"/>
      <c r="H9" s="33"/>
      <c r="I9" s="33"/>
      <c r="J9" s="33"/>
      <c r="K9" s="33"/>
      <c r="L9" s="1"/>
      <c r="M9" s="1"/>
      <c r="N9" s="1"/>
      <c r="O9" s="1"/>
      <c r="P9" s="1"/>
      <c r="Q9" s="1"/>
    </row>
    <row r="10" spans="1:17" ht="15.75" thickBot="1" x14ac:dyDescent="0.3">
      <c r="A10" s="15" t="s">
        <v>34</v>
      </c>
      <c r="B10" s="15"/>
      <c r="C10" s="18"/>
      <c r="D10" s="46"/>
      <c r="E10" s="47"/>
      <c r="F10" s="16" t="s">
        <v>80</v>
      </c>
      <c r="G10" s="15"/>
      <c r="H10" s="17"/>
      <c r="I10" s="48">
        <f>(C23+G23+K23+O23+C35+G35+K35+O35+C49+G49+K49+O49+C61+G61+K61+O61)</f>
        <v>122</v>
      </c>
      <c r="J10" s="49"/>
      <c r="K10" s="1"/>
      <c r="L10" s="1"/>
      <c r="M10" s="1"/>
      <c r="N10" s="1"/>
      <c r="O10" s="1"/>
      <c r="P10" s="1"/>
      <c r="Q10" s="1"/>
    </row>
    <row r="11" spans="1:17" ht="15.75" thickBot="1" x14ac:dyDescent="0.3">
      <c r="A11" s="15" t="s">
        <v>35</v>
      </c>
      <c r="B11" s="15"/>
      <c r="C11" s="18"/>
      <c r="D11" s="46"/>
      <c r="E11" s="47"/>
      <c r="F11" s="16" t="s">
        <v>81</v>
      </c>
      <c r="G11" s="15"/>
      <c r="H11" s="17"/>
      <c r="I11" s="48">
        <f>I10+D11+D10</f>
        <v>122</v>
      </c>
      <c r="J11" s="49"/>
      <c r="K11" s="1"/>
      <c r="L11" s="1"/>
      <c r="M11" s="1"/>
      <c r="N11" s="1"/>
      <c r="O11" s="1"/>
      <c r="P11" s="1"/>
      <c r="Q11" s="1"/>
    </row>
    <row r="12" spans="1:17" x14ac:dyDescent="0.25">
      <c r="A12" s="45"/>
      <c r="B12" s="45"/>
      <c r="C12" s="45"/>
      <c r="D12" s="45"/>
      <c r="E12" s="45"/>
      <c r="F12" s="45"/>
      <c r="G12" s="45"/>
      <c r="H12" s="45"/>
      <c r="I12" s="45"/>
      <c r="J12" s="45"/>
      <c r="K12" s="45"/>
      <c r="L12" s="45"/>
      <c r="M12" s="45"/>
      <c r="N12" s="45"/>
      <c r="O12" s="45"/>
      <c r="P12" s="45"/>
      <c r="Q12" s="45"/>
    </row>
    <row r="13" spans="1:17" ht="15" customHeight="1" x14ac:dyDescent="0.25">
      <c r="A13" s="1"/>
      <c r="B13" s="1"/>
      <c r="C13" s="1"/>
      <c r="D13" s="1"/>
      <c r="E13" s="1"/>
      <c r="F13" s="1"/>
      <c r="G13" s="1"/>
      <c r="H13" s="1"/>
      <c r="I13" s="1"/>
      <c r="J13" s="1"/>
      <c r="K13" s="1"/>
      <c r="L13" s="1"/>
      <c r="M13" s="1"/>
      <c r="N13" s="1"/>
      <c r="O13" s="1"/>
      <c r="P13" s="1"/>
      <c r="Q13" s="1"/>
    </row>
    <row r="14" spans="1:17" x14ac:dyDescent="0.25">
      <c r="A14" s="1"/>
      <c r="B14" s="2" t="s">
        <v>13</v>
      </c>
      <c r="C14" s="1"/>
      <c r="D14" s="1"/>
      <c r="E14" s="1"/>
      <c r="F14" s="2" t="s">
        <v>13</v>
      </c>
      <c r="G14" s="1"/>
      <c r="H14" s="1"/>
      <c r="I14" s="1"/>
      <c r="J14" s="2" t="s">
        <v>13</v>
      </c>
      <c r="K14" s="1"/>
      <c r="L14" s="1"/>
      <c r="M14" s="1"/>
      <c r="N14" s="2" t="s">
        <v>13</v>
      </c>
      <c r="O14" s="1"/>
      <c r="P14" s="1"/>
      <c r="Q14" s="1"/>
    </row>
    <row r="15" spans="1:17" x14ac:dyDescent="0.25">
      <c r="A15" s="1"/>
      <c r="B15" s="8" t="s">
        <v>0</v>
      </c>
      <c r="C15" s="8" t="s">
        <v>52</v>
      </c>
      <c r="D15" s="8" t="s">
        <v>46</v>
      </c>
      <c r="E15" s="4"/>
      <c r="F15" s="8" t="s">
        <v>0</v>
      </c>
      <c r="G15" s="8" t="s">
        <v>52</v>
      </c>
      <c r="H15" s="8" t="s">
        <v>46</v>
      </c>
      <c r="I15" s="4"/>
      <c r="J15" s="8" t="s">
        <v>0</v>
      </c>
      <c r="K15" s="8" t="s">
        <v>52</v>
      </c>
      <c r="L15" s="8" t="s">
        <v>46</v>
      </c>
      <c r="M15" s="4"/>
      <c r="N15" s="8" t="s">
        <v>0</v>
      </c>
      <c r="O15" s="8" t="s">
        <v>52</v>
      </c>
      <c r="P15" s="8" t="s">
        <v>46</v>
      </c>
      <c r="Q15" s="1"/>
    </row>
    <row r="16" spans="1:17" x14ac:dyDescent="0.25">
      <c r="A16" s="1">
        <v>1</v>
      </c>
      <c r="B16" s="2" t="s">
        <v>85</v>
      </c>
      <c r="C16" s="2">
        <v>3</v>
      </c>
      <c r="D16" s="20" t="s">
        <v>71</v>
      </c>
      <c r="E16" s="1">
        <v>1</v>
      </c>
      <c r="F16" s="2"/>
      <c r="G16" s="2"/>
      <c r="H16" s="2"/>
      <c r="I16" s="1">
        <v>1</v>
      </c>
      <c r="J16" s="2"/>
      <c r="K16" s="2">
        <v>3</v>
      </c>
      <c r="L16" s="20" t="s">
        <v>72</v>
      </c>
      <c r="M16" s="1">
        <v>1</v>
      </c>
      <c r="N16" s="2"/>
      <c r="O16" s="2"/>
      <c r="P16" s="2"/>
      <c r="Q16" s="1"/>
    </row>
    <row r="17" spans="1:17" x14ac:dyDescent="0.25">
      <c r="A17" s="1">
        <v>2</v>
      </c>
      <c r="B17" s="2"/>
      <c r="C17" s="2">
        <v>3</v>
      </c>
      <c r="D17" s="20" t="s">
        <v>66</v>
      </c>
      <c r="E17" s="1">
        <v>2</v>
      </c>
      <c r="F17" s="2"/>
      <c r="G17" s="2"/>
      <c r="H17" s="2"/>
      <c r="I17" s="1">
        <v>2</v>
      </c>
      <c r="J17" s="19" t="s">
        <v>88</v>
      </c>
      <c r="K17" s="2">
        <v>3</v>
      </c>
      <c r="L17" s="20" t="s">
        <v>75</v>
      </c>
      <c r="M17" s="1">
        <v>2</v>
      </c>
      <c r="N17" s="2"/>
      <c r="O17" s="2"/>
      <c r="P17" s="2"/>
      <c r="Q17" s="1"/>
    </row>
    <row r="18" spans="1:17" x14ac:dyDescent="0.25">
      <c r="A18" s="1">
        <v>3</v>
      </c>
      <c r="B18" s="2" t="s">
        <v>105</v>
      </c>
      <c r="C18" s="2">
        <v>3</v>
      </c>
      <c r="D18" s="20" t="s">
        <v>67</v>
      </c>
      <c r="E18" s="1">
        <v>3</v>
      </c>
      <c r="F18" s="2"/>
      <c r="G18" s="2"/>
      <c r="H18" s="2"/>
      <c r="I18" s="1">
        <v>3</v>
      </c>
      <c r="J18" s="2" t="s">
        <v>106</v>
      </c>
      <c r="K18" s="2">
        <v>3</v>
      </c>
      <c r="L18" s="2" t="s">
        <v>53</v>
      </c>
      <c r="M18" s="1">
        <v>3</v>
      </c>
      <c r="N18" s="2"/>
      <c r="O18" s="2"/>
      <c r="P18" s="2"/>
      <c r="Q18" s="1"/>
    </row>
    <row r="19" spans="1:17" x14ac:dyDescent="0.25">
      <c r="A19" s="1">
        <v>4</v>
      </c>
      <c r="B19" s="2" t="s">
        <v>86</v>
      </c>
      <c r="C19" s="2">
        <v>3</v>
      </c>
      <c r="D19" s="20" t="s">
        <v>74</v>
      </c>
      <c r="E19" s="1">
        <v>4</v>
      </c>
      <c r="F19" s="2"/>
      <c r="G19" s="2"/>
      <c r="H19" s="2"/>
      <c r="I19" s="1">
        <v>4</v>
      </c>
      <c r="J19" s="2"/>
      <c r="K19" s="24">
        <v>3</v>
      </c>
      <c r="L19" s="20" t="s">
        <v>79</v>
      </c>
      <c r="M19" s="1">
        <v>4</v>
      </c>
      <c r="N19" s="2"/>
      <c r="O19" s="2"/>
      <c r="P19" s="2"/>
      <c r="Q19" s="1"/>
    </row>
    <row r="20" spans="1:17" x14ac:dyDescent="0.25">
      <c r="A20" s="1">
        <v>5</v>
      </c>
      <c r="B20" s="2" t="s">
        <v>87</v>
      </c>
      <c r="C20" s="2">
        <v>3</v>
      </c>
      <c r="D20" s="20" t="s">
        <v>68</v>
      </c>
      <c r="E20" s="1">
        <v>5</v>
      </c>
      <c r="F20" s="2"/>
      <c r="G20" s="2"/>
      <c r="H20" s="2"/>
      <c r="I20" s="1">
        <v>5</v>
      </c>
      <c r="J20" s="2" t="s">
        <v>89</v>
      </c>
      <c r="K20" s="2">
        <v>3</v>
      </c>
      <c r="L20" s="20" t="s">
        <v>77</v>
      </c>
      <c r="M20" s="1">
        <v>5</v>
      </c>
      <c r="N20" s="2"/>
      <c r="O20" s="2"/>
      <c r="P20" s="2"/>
      <c r="Q20" s="1"/>
    </row>
    <row r="21" spans="1:17" x14ac:dyDescent="0.25">
      <c r="A21" s="1">
        <v>6</v>
      </c>
      <c r="B21" s="2"/>
      <c r="C21" s="2"/>
      <c r="D21" s="2"/>
      <c r="E21" s="1">
        <v>6</v>
      </c>
      <c r="F21" s="2"/>
      <c r="G21" s="2"/>
      <c r="H21" s="2"/>
      <c r="I21" s="1">
        <v>6</v>
      </c>
      <c r="J21" s="28"/>
      <c r="K21" s="27"/>
      <c r="L21" s="29"/>
      <c r="M21" s="1">
        <v>6</v>
      </c>
      <c r="N21" s="2"/>
      <c r="O21" s="2"/>
      <c r="P21" s="2"/>
      <c r="Q21" s="1"/>
    </row>
    <row r="22" spans="1:17" ht="15.75" thickBot="1" x14ac:dyDescent="0.3">
      <c r="A22" s="1">
        <v>7</v>
      </c>
      <c r="B22" s="2"/>
      <c r="C22" s="7"/>
      <c r="D22" s="2"/>
      <c r="E22" s="1">
        <v>7</v>
      </c>
      <c r="F22" s="2"/>
      <c r="G22" s="7"/>
      <c r="H22" s="2"/>
      <c r="I22" s="1">
        <v>7</v>
      </c>
      <c r="J22" s="2"/>
      <c r="K22" s="7"/>
      <c r="L22" s="2"/>
      <c r="M22" s="1">
        <v>7</v>
      </c>
      <c r="N22" s="2"/>
      <c r="O22" s="7"/>
      <c r="P22" s="2"/>
      <c r="Q22" s="1"/>
    </row>
    <row r="23" spans="1:17" ht="15.75" thickBot="1" x14ac:dyDescent="0.3">
      <c r="A23" s="1"/>
      <c r="B23" s="5" t="s">
        <v>32</v>
      </c>
      <c r="C23" s="3">
        <f>SUM(C16:C22)</f>
        <v>15</v>
      </c>
      <c r="D23" s="1"/>
      <c r="E23" s="4"/>
      <c r="F23" s="5" t="s">
        <v>32</v>
      </c>
      <c r="G23" s="3">
        <f>SUM(G16:G22)</f>
        <v>0</v>
      </c>
      <c r="H23" s="1"/>
      <c r="I23" s="4"/>
      <c r="J23" s="5" t="s">
        <v>32</v>
      </c>
      <c r="K23" s="3">
        <f>SUM(K16:K22)</f>
        <v>15</v>
      </c>
      <c r="L23" s="1"/>
      <c r="M23" s="4"/>
      <c r="N23" s="5" t="s">
        <v>32</v>
      </c>
      <c r="O23" s="3">
        <f>SUM(O16:O22)</f>
        <v>0</v>
      </c>
      <c r="P23" s="1"/>
      <c r="Q23" s="1"/>
    </row>
    <row r="24" spans="1:17" x14ac:dyDescent="0.25">
      <c r="A24" s="1"/>
      <c r="B24" s="1"/>
      <c r="C24" s="1"/>
      <c r="D24" s="1"/>
      <c r="E24" s="1"/>
      <c r="F24" s="1"/>
      <c r="G24" s="1"/>
      <c r="H24" s="1"/>
      <c r="I24" s="1"/>
      <c r="J24" s="1"/>
      <c r="K24" s="1"/>
      <c r="L24" s="1"/>
      <c r="M24" s="1"/>
      <c r="N24" s="1"/>
      <c r="O24" s="1"/>
      <c r="P24" s="1"/>
      <c r="Q24" s="1"/>
    </row>
    <row r="25" spans="1:17" x14ac:dyDescent="0.25">
      <c r="A25" s="1"/>
      <c r="B25" s="1"/>
      <c r="C25" s="1"/>
      <c r="D25" s="1"/>
      <c r="E25" s="1"/>
      <c r="F25" s="1"/>
      <c r="G25" s="1"/>
      <c r="H25" s="1"/>
      <c r="I25" s="1"/>
      <c r="J25" s="1"/>
      <c r="K25" s="1"/>
      <c r="L25" s="1"/>
      <c r="M25" s="1"/>
      <c r="N25" s="1"/>
      <c r="O25" s="1"/>
      <c r="P25" s="1"/>
      <c r="Q25" s="1"/>
    </row>
    <row r="26" spans="1:17" x14ac:dyDescent="0.25">
      <c r="A26" s="1"/>
      <c r="B26" s="2"/>
      <c r="C26" s="1"/>
      <c r="D26" s="1"/>
      <c r="E26" s="1"/>
      <c r="F26" s="2" t="s">
        <v>13</v>
      </c>
      <c r="G26" s="1"/>
      <c r="H26" s="1"/>
      <c r="I26" s="1"/>
      <c r="J26" s="2" t="s">
        <v>13</v>
      </c>
      <c r="K26" s="1"/>
      <c r="L26" s="1"/>
      <c r="M26" s="1"/>
      <c r="N26" s="2" t="s">
        <v>13</v>
      </c>
      <c r="O26" s="1"/>
      <c r="P26" s="1"/>
      <c r="Q26" s="1"/>
    </row>
    <row r="27" spans="1:17" x14ac:dyDescent="0.25">
      <c r="A27" s="1"/>
      <c r="B27" s="8" t="s">
        <v>0</v>
      </c>
      <c r="C27" s="8" t="s">
        <v>52</v>
      </c>
      <c r="D27" s="8" t="s">
        <v>46</v>
      </c>
      <c r="E27" s="1"/>
      <c r="F27" s="8" t="s">
        <v>0</v>
      </c>
      <c r="G27" s="8" t="s">
        <v>52</v>
      </c>
      <c r="H27" s="8" t="s">
        <v>46</v>
      </c>
      <c r="I27" s="1"/>
      <c r="J27" s="8" t="s">
        <v>0</v>
      </c>
      <c r="K27" s="8" t="s">
        <v>52</v>
      </c>
      <c r="L27" s="8" t="s">
        <v>46</v>
      </c>
      <c r="M27" s="1"/>
      <c r="N27" s="8" t="s">
        <v>0</v>
      </c>
      <c r="O27" s="8" t="s">
        <v>52</v>
      </c>
      <c r="P27" s="8" t="s">
        <v>46</v>
      </c>
      <c r="Q27" s="1"/>
    </row>
    <row r="28" spans="1:17" x14ac:dyDescent="0.25">
      <c r="A28" s="1">
        <v>1</v>
      </c>
      <c r="B28" s="2"/>
      <c r="C28" s="24">
        <v>4</v>
      </c>
      <c r="D28" s="20" t="s">
        <v>79</v>
      </c>
      <c r="E28" s="1">
        <v>1</v>
      </c>
      <c r="F28" s="2"/>
      <c r="G28" s="2"/>
      <c r="H28" s="2"/>
      <c r="I28" s="1">
        <v>1</v>
      </c>
      <c r="J28" s="2" t="s">
        <v>83</v>
      </c>
      <c r="K28" s="2">
        <v>3</v>
      </c>
      <c r="L28" s="2" t="s">
        <v>53</v>
      </c>
      <c r="M28" s="1">
        <v>1</v>
      </c>
      <c r="N28" s="20"/>
      <c r="O28" s="2"/>
      <c r="P28" s="2"/>
      <c r="Q28" s="1"/>
    </row>
    <row r="29" spans="1:17" ht="15" customHeight="1" x14ac:dyDescent="0.25">
      <c r="A29" s="1">
        <v>2</v>
      </c>
      <c r="B29" s="23" t="s">
        <v>117</v>
      </c>
      <c r="C29" s="2">
        <v>3</v>
      </c>
      <c r="D29" s="20" t="s">
        <v>73</v>
      </c>
      <c r="E29" s="1">
        <v>2</v>
      </c>
      <c r="F29" s="2"/>
      <c r="G29" s="2"/>
      <c r="H29" s="2"/>
      <c r="I29" s="1">
        <v>2</v>
      </c>
      <c r="J29" s="2" t="s">
        <v>82</v>
      </c>
      <c r="K29" s="2">
        <v>3</v>
      </c>
      <c r="L29" s="2" t="s">
        <v>53</v>
      </c>
      <c r="M29" s="1">
        <v>2</v>
      </c>
      <c r="N29" s="2"/>
      <c r="O29" s="2"/>
      <c r="P29" s="2"/>
      <c r="Q29" s="1"/>
    </row>
    <row r="30" spans="1:17" x14ac:dyDescent="0.25">
      <c r="A30" s="1">
        <v>3</v>
      </c>
      <c r="B30" s="2" t="s">
        <v>107</v>
      </c>
      <c r="C30" s="2">
        <v>3</v>
      </c>
      <c r="D30" s="20" t="s">
        <v>76</v>
      </c>
      <c r="E30" s="1">
        <v>3</v>
      </c>
      <c r="F30" s="2"/>
      <c r="G30" s="2"/>
      <c r="H30" s="2"/>
      <c r="I30" s="1">
        <v>3</v>
      </c>
      <c r="J30" s="2" t="s">
        <v>108</v>
      </c>
      <c r="K30" s="2">
        <v>3</v>
      </c>
      <c r="L30" s="2" t="s">
        <v>53</v>
      </c>
      <c r="M30" s="1">
        <v>3</v>
      </c>
      <c r="N30" s="2"/>
      <c r="O30" s="2"/>
      <c r="P30" s="2"/>
      <c r="Q30" s="1"/>
    </row>
    <row r="31" spans="1:17" x14ac:dyDescent="0.25">
      <c r="A31" s="1">
        <v>4</v>
      </c>
      <c r="B31" s="19"/>
      <c r="C31" s="2">
        <v>3</v>
      </c>
      <c r="D31" s="20" t="s">
        <v>69</v>
      </c>
      <c r="E31" s="1">
        <v>4</v>
      </c>
      <c r="F31" s="2"/>
      <c r="G31" s="2"/>
      <c r="H31" s="2"/>
      <c r="I31" s="1">
        <v>4</v>
      </c>
      <c r="J31" s="2" t="s">
        <v>90</v>
      </c>
      <c r="K31" s="2">
        <v>3</v>
      </c>
      <c r="L31" s="20" t="s">
        <v>78</v>
      </c>
      <c r="M31" s="1">
        <v>4</v>
      </c>
      <c r="N31" s="2"/>
      <c r="O31" s="2"/>
      <c r="P31" s="2"/>
      <c r="Q31" s="1"/>
    </row>
    <row r="32" spans="1:17" x14ac:dyDescent="0.25">
      <c r="A32" s="1">
        <v>5</v>
      </c>
      <c r="B32" s="2" t="s">
        <v>109</v>
      </c>
      <c r="C32" s="2">
        <v>3</v>
      </c>
      <c r="D32" s="2" t="s">
        <v>53</v>
      </c>
      <c r="E32" s="1">
        <v>5</v>
      </c>
      <c r="F32" s="2"/>
      <c r="G32" s="2"/>
      <c r="H32" s="2"/>
      <c r="I32" s="1">
        <v>5</v>
      </c>
      <c r="J32" s="27" t="s">
        <v>95</v>
      </c>
      <c r="K32" s="2">
        <v>3</v>
      </c>
      <c r="L32" s="2"/>
      <c r="M32" s="1">
        <v>5</v>
      </c>
      <c r="N32" s="2"/>
      <c r="O32" s="2"/>
      <c r="P32" s="2"/>
      <c r="Q32" s="1"/>
    </row>
    <row r="33" spans="1:17" x14ac:dyDescent="0.25">
      <c r="A33" s="1">
        <v>6</v>
      </c>
      <c r="B33" s="27"/>
      <c r="C33" s="27"/>
      <c r="D33" s="27"/>
      <c r="E33" s="1">
        <v>6</v>
      </c>
      <c r="F33" s="2"/>
      <c r="G33" s="2"/>
      <c r="H33" s="2"/>
      <c r="I33" s="1">
        <v>6</v>
      </c>
      <c r="J33" s="27"/>
      <c r="K33" s="27"/>
      <c r="L33" s="27"/>
      <c r="M33" s="1">
        <v>6</v>
      </c>
      <c r="N33" s="2"/>
      <c r="O33" s="2"/>
      <c r="P33" s="2"/>
      <c r="Q33" s="1"/>
    </row>
    <row r="34" spans="1:17" ht="15.75" thickBot="1" x14ac:dyDescent="0.3">
      <c r="A34" s="1">
        <v>7</v>
      </c>
      <c r="B34" s="2"/>
      <c r="C34" s="7"/>
      <c r="D34" s="2"/>
      <c r="E34" s="1">
        <v>7</v>
      </c>
      <c r="F34" s="2"/>
      <c r="G34" s="7"/>
      <c r="H34" s="2"/>
      <c r="I34" s="1">
        <v>7</v>
      </c>
      <c r="J34" s="30"/>
      <c r="K34" s="31"/>
      <c r="L34" s="26"/>
      <c r="M34" s="1">
        <v>7</v>
      </c>
      <c r="N34" s="2"/>
      <c r="O34" s="7"/>
      <c r="P34" s="2"/>
      <c r="Q34" s="1"/>
    </row>
    <row r="35" spans="1:17" ht="15.75" thickBot="1" x14ac:dyDescent="0.3">
      <c r="A35" s="4"/>
      <c r="B35" s="5" t="s">
        <v>32</v>
      </c>
      <c r="C35" s="3">
        <f>SUM(C28:C34)</f>
        <v>16</v>
      </c>
      <c r="D35" s="1"/>
      <c r="E35" s="1" t="s">
        <v>32</v>
      </c>
      <c r="F35" s="1" t="s">
        <v>32</v>
      </c>
      <c r="G35" s="3">
        <f>SUM(G28:G34)</f>
        <v>0</v>
      </c>
      <c r="H35" s="1"/>
      <c r="I35" s="4"/>
      <c r="J35" s="5" t="s">
        <v>32</v>
      </c>
      <c r="K35" s="3">
        <f>SUM(K28:K33)</f>
        <v>15</v>
      </c>
      <c r="L35" s="1"/>
      <c r="M35" s="4"/>
      <c r="N35" s="5" t="s">
        <v>32</v>
      </c>
      <c r="O35" s="3">
        <f>SUM(O28:O34)</f>
        <v>0</v>
      </c>
      <c r="P35" s="1"/>
      <c r="Q35" s="1"/>
    </row>
    <row r="36" spans="1:17" x14ac:dyDescent="0.25">
      <c r="A36" s="1"/>
      <c r="B36" s="1"/>
      <c r="C36" s="1"/>
      <c r="D36" s="1"/>
      <c r="E36" s="1"/>
      <c r="F36" s="1"/>
      <c r="G36" s="1"/>
      <c r="H36" s="1"/>
      <c r="I36" s="1"/>
      <c r="J36" s="1"/>
      <c r="K36" s="1"/>
      <c r="L36" s="1"/>
      <c r="M36" s="1"/>
      <c r="N36" s="1"/>
      <c r="O36" s="1"/>
      <c r="P36" s="6"/>
      <c r="Q36" s="1"/>
    </row>
    <row r="37" spans="1:17" x14ac:dyDescent="0.25">
      <c r="A37" s="1"/>
      <c r="B37" s="1"/>
      <c r="C37" s="1"/>
      <c r="D37" s="1"/>
      <c r="E37" s="1"/>
      <c r="F37" s="1"/>
      <c r="G37" s="1"/>
      <c r="H37" s="1"/>
      <c r="I37" s="1"/>
      <c r="J37" s="1"/>
      <c r="K37" s="1"/>
      <c r="L37" s="1"/>
      <c r="M37" s="1"/>
      <c r="N37" s="1"/>
      <c r="O37" s="1"/>
      <c r="P37" s="6"/>
      <c r="Q37" s="1"/>
    </row>
    <row r="38" spans="1:17" x14ac:dyDescent="0.25">
      <c r="A38" s="1"/>
      <c r="B38" s="1"/>
      <c r="C38" s="1"/>
      <c r="D38" s="1"/>
      <c r="E38" s="1"/>
      <c r="F38" s="1"/>
      <c r="G38" s="1"/>
      <c r="H38" s="1"/>
      <c r="I38" s="1"/>
      <c r="J38" s="1"/>
      <c r="K38" s="1"/>
      <c r="L38" s="1"/>
      <c r="M38" s="1"/>
      <c r="N38" s="1"/>
      <c r="O38" s="1"/>
      <c r="P38" s="6"/>
      <c r="Q38" s="1"/>
    </row>
    <row r="39" spans="1:17" x14ac:dyDescent="0.25">
      <c r="A39" s="1"/>
      <c r="B39" s="1"/>
      <c r="C39" s="1"/>
      <c r="D39" s="1"/>
      <c r="E39" s="1"/>
      <c r="F39" s="1"/>
      <c r="G39" s="1"/>
      <c r="H39" s="1"/>
      <c r="I39" s="1"/>
      <c r="J39" s="1"/>
      <c r="K39" s="1"/>
      <c r="L39" s="1"/>
      <c r="M39" s="1"/>
      <c r="N39" s="1"/>
      <c r="O39" s="4" t="s">
        <v>33</v>
      </c>
      <c r="P39" s="1"/>
      <c r="Q39" s="1"/>
    </row>
    <row r="40" spans="1:17" x14ac:dyDescent="0.25">
      <c r="A40" s="1"/>
      <c r="B40" s="2" t="s">
        <v>13</v>
      </c>
      <c r="C40" s="1"/>
      <c r="D40" s="1"/>
      <c r="E40" s="1"/>
      <c r="F40" s="2" t="s">
        <v>13</v>
      </c>
      <c r="G40" s="1"/>
      <c r="H40" s="1"/>
      <c r="I40" s="1"/>
      <c r="J40" s="2" t="s">
        <v>13</v>
      </c>
      <c r="K40" s="1"/>
      <c r="L40" s="1"/>
      <c r="M40" s="1"/>
      <c r="N40" s="2" t="s">
        <v>13</v>
      </c>
      <c r="O40" s="1"/>
      <c r="P40" s="1"/>
      <c r="Q40" s="1"/>
    </row>
    <row r="41" spans="1:17" x14ac:dyDescent="0.25">
      <c r="A41" s="1"/>
      <c r="B41" s="8" t="s">
        <v>0</v>
      </c>
      <c r="C41" s="8" t="s">
        <v>52</v>
      </c>
      <c r="D41" s="8" t="s">
        <v>46</v>
      </c>
      <c r="E41" s="1"/>
      <c r="F41" s="8" t="s">
        <v>0</v>
      </c>
      <c r="G41" s="8" t="s">
        <v>52</v>
      </c>
      <c r="H41" s="8" t="s">
        <v>46</v>
      </c>
      <c r="I41" s="1"/>
      <c r="J41" s="8" t="s">
        <v>0</v>
      </c>
      <c r="K41" s="8" t="s">
        <v>52</v>
      </c>
      <c r="L41" s="8" t="s">
        <v>46</v>
      </c>
      <c r="M41" s="1"/>
      <c r="N41" s="8" t="s">
        <v>0</v>
      </c>
      <c r="O41" s="8" t="s">
        <v>52</v>
      </c>
      <c r="P41" s="8" t="s">
        <v>46</v>
      </c>
      <c r="Q41" s="1"/>
    </row>
    <row r="42" spans="1:17" ht="15.75" x14ac:dyDescent="0.25">
      <c r="A42" s="1">
        <v>1</v>
      </c>
      <c r="B42" s="22" t="s">
        <v>84</v>
      </c>
      <c r="C42" s="2">
        <v>3</v>
      </c>
      <c r="D42" s="2" t="s">
        <v>53</v>
      </c>
      <c r="E42" s="1">
        <v>1</v>
      </c>
      <c r="F42" s="2"/>
      <c r="G42" s="2"/>
      <c r="H42" s="2"/>
      <c r="I42" s="1">
        <v>1</v>
      </c>
      <c r="J42" s="2" t="s">
        <v>112</v>
      </c>
      <c r="K42" s="2">
        <v>1</v>
      </c>
      <c r="L42" s="2" t="s">
        <v>53</v>
      </c>
      <c r="M42" s="1">
        <v>1</v>
      </c>
      <c r="N42" s="2"/>
      <c r="O42" s="2"/>
      <c r="P42" s="2"/>
      <c r="Q42" s="1"/>
    </row>
    <row r="43" spans="1:17" x14ac:dyDescent="0.25">
      <c r="A43" s="1">
        <v>2</v>
      </c>
      <c r="B43" s="2" t="s">
        <v>111</v>
      </c>
      <c r="C43" s="2">
        <v>3</v>
      </c>
      <c r="D43" s="2" t="s">
        <v>53</v>
      </c>
      <c r="E43" s="1">
        <v>2</v>
      </c>
      <c r="F43" s="2"/>
      <c r="G43" s="2"/>
      <c r="H43" s="2"/>
      <c r="I43" s="1">
        <v>2</v>
      </c>
      <c r="J43" s="2" t="s">
        <v>94</v>
      </c>
      <c r="K43" s="2">
        <v>3</v>
      </c>
      <c r="L43" s="2" t="s">
        <v>53</v>
      </c>
      <c r="M43" s="1">
        <v>2</v>
      </c>
      <c r="N43" s="2"/>
      <c r="O43" s="2"/>
      <c r="P43" s="2"/>
      <c r="Q43" s="1"/>
    </row>
    <row r="44" spans="1:17" x14ac:dyDescent="0.25">
      <c r="A44" s="1">
        <v>3</v>
      </c>
      <c r="B44" s="2" t="s">
        <v>110</v>
      </c>
      <c r="C44" s="2">
        <v>3</v>
      </c>
      <c r="D44" s="2" t="s">
        <v>53</v>
      </c>
      <c r="E44" s="1">
        <v>3</v>
      </c>
      <c r="F44" s="2"/>
      <c r="G44" s="2"/>
      <c r="H44" s="2"/>
      <c r="I44" s="1">
        <v>3</v>
      </c>
      <c r="J44" s="2" t="s">
        <v>113</v>
      </c>
      <c r="K44" s="2">
        <v>3</v>
      </c>
      <c r="L44" s="2" t="s">
        <v>53</v>
      </c>
      <c r="M44" s="1">
        <v>3</v>
      </c>
      <c r="N44" s="2"/>
      <c r="O44" s="2"/>
      <c r="P44" s="2"/>
      <c r="Q44" s="1"/>
    </row>
    <row r="45" spans="1:17" x14ac:dyDescent="0.25">
      <c r="A45" s="1">
        <v>4</v>
      </c>
      <c r="B45" s="2" t="s">
        <v>96</v>
      </c>
      <c r="C45" s="2">
        <v>3</v>
      </c>
      <c r="D45" s="2"/>
      <c r="E45" s="1">
        <v>4</v>
      </c>
      <c r="F45" s="2"/>
      <c r="G45" s="2"/>
      <c r="H45" s="2"/>
      <c r="I45" s="1">
        <v>4</v>
      </c>
      <c r="J45" s="2" t="s">
        <v>98</v>
      </c>
      <c r="K45" s="2">
        <v>3</v>
      </c>
      <c r="L45" s="2" t="s">
        <v>53</v>
      </c>
      <c r="M45" s="1">
        <v>4</v>
      </c>
      <c r="N45" s="2"/>
      <c r="O45" s="2"/>
      <c r="P45" s="2"/>
      <c r="Q45" s="1"/>
    </row>
    <row r="46" spans="1:17" x14ac:dyDescent="0.25">
      <c r="A46" s="1">
        <v>5</v>
      </c>
      <c r="B46" s="2" t="s">
        <v>97</v>
      </c>
      <c r="C46" s="2">
        <v>3</v>
      </c>
      <c r="D46" s="2"/>
      <c r="E46" s="1">
        <v>5</v>
      </c>
      <c r="F46" s="2"/>
      <c r="G46" s="2"/>
      <c r="H46" s="2"/>
      <c r="I46" s="1">
        <v>5</v>
      </c>
      <c r="J46" s="14" t="s">
        <v>99</v>
      </c>
      <c r="K46" s="2">
        <v>3</v>
      </c>
      <c r="L46" s="25" t="s">
        <v>53</v>
      </c>
      <c r="M46" s="1">
        <v>5</v>
      </c>
      <c r="N46" s="2"/>
      <c r="O46" s="2"/>
      <c r="P46" s="2"/>
      <c r="Q46" s="1"/>
    </row>
    <row r="47" spans="1:17" x14ac:dyDescent="0.25">
      <c r="A47" s="1">
        <v>6</v>
      </c>
      <c r="B47" s="28"/>
      <c r="C47" s="27"/>
      <c r="D47" s="29"/>
      <c r="E47" s="1">
        <v>6</v>
      </c>
      <c r="F47" s="2"/>
      <c r="G47" s="2"/>
      <c r="H47" s="2"/>
      <c r="I47" s="1">
        <v>6</v>
      </c>
      <c r="J47" s="14" t="s">
        <v>114</v>
      </c>
      <c r="K47" s="2">
        <v>3</v>
      </c>
      <c r="L47" s="25" t="s">
        <v>53</v>
      </c>
      <c r="M47" s="1">
        <v>6</v>
      </c>
      <c r="N47" s="2"/>
      <c r="O47" s="2"/>
      <c r="P47" s="2"/>
      <c r="Q47" s="1"/>
    </row>
    <row r="48" spans="1:17" ht="15.75" thickBot="1" x14ac:dyDescent="0.3">
      <c r="A48" s="1">
        <v>7</v>
      </c>
      <c r="B48" s="2"/>
      <c r="C48" s="7"/>
      <c r="D48" s="2"/>
      <c r="E48" s="1">
        <v>7</v>
      </c>
      <c r="F48" s="2"/>
      <c r="G48" s="7"/>
      <c r="H48" s="2"/>
      <c r="I48" s="1">
        <v>7</v>
      </c>
      <c r="J48" s="2"/>
      <c r="K48" s="7"/>
      <c r="L48" s="2"/>
      <c r="M48" s="1">
        <v>7</v>
      </c>
      <c r="N48" s="2"/>
      <c r="O48" s="7"/>
      <c r="P48" s="2"/>
      <c r="Q48" s="1"/>
    </row>
    <row r="49" spans="1:17" ht="15.75" thickBot="1" x14ac:dyDescent="0.3">
      <c r="A49" s="4"/>
      <c r="B49" s="5" t="s">
        <v>32</v>
      </c>
      <c r="C49" s="3">
        <f>SUM(C42:C48)</f>
        <v>15</v>
      </c>
      <c r="D49" s="1"/>
      <c r="E49" s="4"/>
      <c r="F49" s="5" t="s">
        <v>32</v>
      </c>
      <c r="G49" s="3">
        <f>SUM(G42:G48)</f>
        <v>0</v>
      </c>
      <c r="H49" s="1"/>
      <c r="I49" s="4"/>
      <c r="J49" s="5" t="s">
        <v>32</v>
      </c>
      <c r="K49" s="3">
        <f>SUM(K42:K48)</f>
        <v>16</v>
      </c>
      <c r="L49" s="1"/>
      <c r="M49" s="4"/>
      <c r="N49" s="5" t="s">
        <v>32</v>
      </c>
      <c r="O49" s="3">
        <f>SUM(O42:O48)</f>
        <v>0</v>
      </c>
      <c r="P49" s="1"/>
      <c r="Q49" s="1"/>
    </row>
    <row r="50" spans="1:17" x14ac:dyDescent="0.25">
      <c r="A50" s="4"/>
      <c r="B50" s="1"/>
      <c r="C50" s="1"/>
      <c r="D50" s="1"/>
      <c r="E50" s="4"/>
      <c r="F50" s="1"/>
      <c r="G50" s="1"/>
      <c r="H50" s="1"/>
      <c r="I50" s="4"/>
      <c r="J50" s="1"/>
      <c r="K50" s="1"/>
      <c r="L50" s="1"/>
      <c r="M50" s="4"/>
      <c r="N50" s="1"/>
      <c r="O50" s="1"/>
      <c r="P50" s="1"/>
      <c r="Q50" s="1"/>
    </row>
    <row r="51" spans="1:17" x14ac:dyDescent="0.25">
      <c r="A51" s="1"/>
      <c r="B51" s="1"/>
      <c r="C51" s="1"/>
      <c r="D51" s="1"/>
      <c r="E51" s="1"/>
      <c r="F51" s="1"/>
      <c r="G51" s="1"/>
      <c r="H51" s="1"/>
      <c r="I51" s="1"/>
      <c r="J51" s="1"/>
      <c r="K51" s="1"/>
      <c r="L51" s="1"/>
      <c r="M51" s="1"/>
      <c r="N51" s="1"/>
      <c r="O51" s="1"/>
      <c r="P51" s="1"/>
      <c r="Q51" s="1"/>
    </row>
    <row r="52" spans="1:17" x14ac:dyDescent="0.25">
      <c r="A52" s="1"/>
      <c r="B52" s="2" t="s">
        <v>13</v>
      </c>
      <c r="C52" s="1"/>
      <c r="D52" s="1"/>
      <c r="E52" s="1"/>
      <c r="F52" s="2" t="s">
        <v>13</v>
      </c>
      <c r="G52" s="1"/>
      <c r="H52" s="1"/>
      <c r="I52" s="1"/>
      <c r="J52" s="2" t="s">
        <v>13</v>
      </c>
      <c r="K52" s="1"/>
      <c r="L52" s="1"/>
      <c r="M52" s="1"/>
      <c r="N52" s="2" t="s">
        <v>13</v>
      </c>
      <c r="O52" s="1"/>
      <c r="P52" s="1"/>
      <c r="Q52" s="1"/>
    </row>
    <row r="53" spans="1:17" x14ac:dyDescent="0.25">
      <c r="A53" s="1"/>
      <c r="B53" s="8" t="s">
        <v>0</v>
      </c>
      <c r="C53" s="8" t="s">
        <v>52</v>
      </c>
      <c r="D53" s="8" t="s">
        <v>46</v>
      </c>
      <c r="E53" s="1"/>
      <c r="F53" s="8" t="s">
        <v>0</v>
      </c>
      <c r="G53" s="8" t="s">
        <v>52</v>
      </c>
      <c r="H53" s="8" t="s">
        <v>46</v>
      </c>
      <c r="I53" s="1"/>
      <c r="J53" s="8" t="s">
        <v>0</v>
      </c>
      <c r="K53" s="8" t="s">
        <v>52</v>
      </c>
      <c r="L53" s="8" t="s">
        <v>46</v>
      </c>
      <c r="M53" s="1"/>
      <c r="N53" s="8" t="s">
        <v>0</v>
      </c>
      <c r="O53" s="8" t="s">
        <v>52</v>
      </c>
      <c r="P53" s="8" t="s">
        <v>46</v>
      </c>
      <c r="Q53" s="1"/>
    </row>
    <row r="54" spans="1:17" x14ac:dyDescent="0.25">
      <c r="A54" s="1">
        <v>1</v>
      </c>
      <c r="B54" s="20" t="s">
        <v>115</v>
      </c>
      <c r="C54" s="2">
        <v>3</v>
      </c>
      <c r="D54" s="2" t="s">
        <v>53</v>
      </c>
      <c r="E54" s="1">
        <v>1</v>
      </c>
      <c r="F54" s="2"/>
      <c r="G54" s="2"/>
      <c r="H54" s="2"/>
      <c r="I54" s="1">
        <v>1</v>
      </c>
      <c r="J54" s="2" t="s">
        <v>103</v>
      </c>
      <c r="K54" s="2">
        <v>12</v>
      </c>
      <c r="L54" s="2"/>
      <c r="M54" s="1">
        <v>1</v>
      </c>
      <c r="N54" s="2"/>
      <c r="O54" s="2"/>
      <c r="P54" s="2"/>
      <c r="Q54" s="1"/>
    </row>
    <row r="55" spans="1:17" x14ac:dyDescent="0.25">
      <c r="A55" s="1">
        <v>2</v>
      </c>
      <c r="B55" s="21" t="s">
        <v>100</v>
      </c>
      <c r="C55" s="2">
        <v>3</v>
      </c>
      <c r="D55" s="2"/>
      <c r="E55" s="1">
        <v>2</v>
      </c>
      <c r="F55" s="2"/>
      <c r="G55" s="2"/>
      <c r="H55" s="2"/>
      <c r="I55" s="1">
        <v>2</v>
      </c>
      <c r="J55" s="2" t="s">
        <v>104</v>
      </c>
      <c r="K55" s="2">
        <v>3</v>
      </c>
      <c r="L55" s="2"/>
      <c r="M55" s="1">
        <v>2</v>
      </c>
      <c r="N55" s="2"/>
      <c r="O55" s="2"/>
      <c r="P55" s="2"/>
      <c r="Q55" s="1"/>
    </row>
    <row r="56" spans="1:17" x14ac:dyDescent="0.25">
      <c r="A56" s="1">
        <v>3</v>
      </c>
      <c r="B56" s="2" t="s">
        <v>101</v>
      </c>
      <c r="C56" s="2">
        <v>3</v>
      </c>
      <c r="D56" s="2"/>
      <c r="E56" s="1">
        <v>3</v>
      </c>
      <c r="F56" s="2"/>
      <c r="G56" s="2"/>
      <c r="H56" s="2"/>
      <c r="I56" s="1">
        <v>3</v>
      </c>
      <c r="J56" s="2"/>
      <c r="K56" s="2"/>
      <c r="L56" s="2"/>
      <c r="M56" s="1">
        <v>3</v>
      </c>
      <c r="N56" s="2"/>
      <c r="O56" s="2"/>
      <c r="P56" s="2"/>
      <c r="Q56" s="1"/>
    </row>
    <row r="57" spans="1:17" x14ac:dyDescent="0.25">
      <c r="A57" s="1">
        <v>4</v>
      </c>
      <c r="B57" s="2" t="s">
        <v>102</v>
      </c>
      <c r="C57" s="2">
        <v>6</v>
      </c>
      <c r="D57" s="2"/>
      <c r="E57" s="1">
        <v>4</v>
      </c>
      <c r="F57" s="2"/>
      <c r="G57" s="2"/>
      <c r="H57" s="2"/>
      <c r="I57" s="1">
        <v>4</v>
      </c>
      <c r="J57" s="2"/>
      <c r="K57" s="2"/>
      <c r="L57" s="2"/>
      <c r="M57" s="1">
        <v>4</v>
      </c>
      <c r="N57" s="2"/>
      <c r="O57" s="2"/>
      <c r="P57" s="2"/>
      <c r="Q57" s="1"/>
    </row>
    <row r="58" spans="1:17" x14ac:dyDescent="0.25">
      <c r="A58" s="1">
        <v>5</v>
      </c>
      <c r="B58" s="2"/>
      <c r="C58" s="2"/>
      <c r="D58" s="2"/>
      <c r="E58" s="1">
        <v>5</v>
      </c>
      <c r="F58" s="2"/>
      <c r="G58" s="2"/>
      <c r="H58" s="2"/>
      <c r="I58" s="1">
        <v>5</v>
      </c>
      <c r="J58" s="2"/>
      <c r="K58" s="2"/>
      <c r="L58" s="2"/>
      <c r="M58" s="1">
        <v>5</v>
      </c>
      <c r="N58" s="2"/>
      <c r="O58" s="2"/>
      <c r="P58" s="2"/>
      <c r="Q58" s="1"/>
    </row>
    <row r="59" spans="1:17" x14ac:dyDescent="0.25">
      <c r="A59" s="1">
        <v>6</v>
      </c>
      <c r="B59" s="2"/>
      <c r="C59" s="2"/>
      <c r="D59" s="2"/>
      <c r="E59" s="1">
        <v>6</v>
      </c>
      <c r="F59" s="2"/>
      <c r="G59" s="2"/>
      <c r="H59" s="2"/>
      <c r="I59" s="1">
        <v>6</v>
      </c>
      <c r="J59" s="2"/>
      <c r="K59" s="2"/>
      <c r="L59" s="2"/>
      <c r="M59" s="1">
        <v>6</v>
      </c>
      <c r="N59" s="2"/>
      <c r="O59" s="2"/>
      <c r="P59" s="2"/>
      <c r="Q59" s="1"/>
    </row>
    <row r="60" spans="1:17" ht="15.75" thickBot="1" x14ac:dyDescent="0.3">
      <c r="A60" s="1">
        <v>7</v>
      </c>
      <c r="B60" s="2"/>
      <c r="C60" s="7"/>
      <c r="D60" s="2"/>
      <c r="E60" s="1">
        <v>7</v>
      </c>
      <c r="F60" s="2"/>
      <c r="G60" s="7"/>
      <c r="H60" s="2"/>
      <c r="I60" s="1">
        <v>7</v>
      </c>
      <c r="J60" s="2"/>
      <c r="K60" s="7"/>
      <c r="L60" s="2"/>
      <c r="M60" s="1">
        <v>7</v>
      </c>
      <c r="N60" s="2"/>
      <c r="O60" s="7"/>
      <c r="P60" s="2"/>
      <c r="Q60" s="1"/>
    </row>
    <row r="61" spans="1:17" ht="15.75" thickBot="1" x14ac:dyDescent="0.3">
      <c r="A61" s="4"/>
      <c r="B61" s="5" t="s">
        <v>32</v>
      </c>
      <c r="C61" s="3">
        <f>SUM(C54:C60)</f>
        <v>15</v>
      </c>
      <c r="D61" s="1"/>
      <c r="E61" s="4"/>
      <c r="F61" s="5" t="s">
        <v>32</v>
      </c>
      <c r="G61" s="3">
        <f>SUM(G54:G60)</f>
        <v>0</v>
      </c>
      <c r="H61" s="1"/>
      <c r="I61" s="4"/>
      <c r="J61" s="5" t="s">
        <v>32</v>
      </c>
      <c r="K61" s="3">
        <f>SUM(K54:K60)</f>
        <v>15</v>
      </c>
      <c r="L61" s="1"/>
      <c r="M61" s="4"/>
      <c r="N61" s="5" t="s">
        <v>32</v>
      </c>
      <c r="O61" s="3">
        <f>SUM(O54:O60)</f>
        <v>0</v>
      </c>
      <c r="P61" s="1"/>
      <c r="Q61" s="1"/>
    </row>
    <row r="62" spans="1:17" x14ac:dyDescent="0.25">
      <c r="A62" s="1"/>
      <c r="B62" s="1"/>
      <c r="C62" s="1"/>
      <c r="D62" s="1"/>
      <c r="E62" s="1"/>
      <c r="F62" s="1"/>
      <c r="G62" s="1"/>
      <c r="H62" s="1"/>
      <c r="I62" s="1"/>
      <c r="J62" s="1"/>
      <c r="K62" s="1"/>
      <c r="L62" s="1"/>
      <c r="M62" s="1"/>
      <c r="N62" s="1"/>
      <c r="O62" s="1"/>
      <c r="P62" s="1"/>
      <c r="Q62" s="1"/>
    </row>
    <row r="63" spans="1:17" ht="15" customHeight="1" x14ac:dyDescent="0.25">
      <c r="A63" s="33" t="s">
        <v>54</v>
      </c>
      <c r="B63" s="33"/>
      <c r="C63" s="34" t="s">
        <v>116</v>
      </c>
      <c r="D63" s="34"/>
      <c r="E63" s="34"/>
      <c r="F63" s="34"/>
      <c r="G63" s="34"/>
      <c r="H63" s="34"/>
      <c r="I63" s="34"/>
      <c r="J63" s="34"/>
      <c r="K63" s="34"/>
      <c r="L63" s="34"/>
      <c r="M63" s="34"/>
      <c r="N63" s="34"/>
      <c r="O63" s="34"/>
      <c r="P63" s="34"/>
      <c r="Q63" s="12"/>
    </row>
    <row r="64" spans="1:17" x14ac:dyDescent="0.25">
      <c r="A64" s="1"/>
      <c r="B64" s="1" t="s">
        <v>31</v>
      </c>
      <c r="C64" s="34"/>
      <c r="D64" s="34"/>
      <c r="E64" s="34"/>
      <c r="F64" s="34"/>
      <c r="G64" s="34"/>
      <c r="H64" s="34"/>
      <c r="I64" s="34"/>
      <c r="J64" s="34"/>
      <c r="K64" s="34"/>
      <c r="L64" s="34"/>
      <c r="M64" s="34"/>
      <c r="N64" s="34"/>
      <c r="O64" s="34"/>
      <c r="P64" s="34"/>
      <c r="Q64" s="12"/>
    </row>
    <row r="65" spans="1:17" x14ac:dyDescent="0.25">
      <c r="A65" s="1"/>
      <c r="B65" s="1"/>
      <c r="C65" s="34"/>
      <c r="D65" s="34"/>
      <c r="E65" s="34"/>
      <c r="F65" s="34"/>
      <c r="G65" s="34"/>
      <c r="H65" s="34"/>
      <c r="I65" s="34"/>
      <c r="J65" s="34"/>
      <c r="K65" s="34"/>
      <c r="L65" s="34"/>
      <c r="M65" s="34"/>
      <c r="N65" s="34"/>
      <c r="O65" s="34"/>
      <c r="P65" s="34"/>
      <c r="Q65" s="12"/>
    </row>
    <row r="66" spans="1:17" x14ac:dyDescent="0.25">
      <c r="A66" s="1"/>
      <c r="B66" s="1"/>
      <c r="C66" s="34"/>
      <c r="D66" s="34"/>
      <c r="E66" s="34"/>
      <c r="F66" s="34"/>
      <c r="G66" s="34"/>
      <c r="H66" s="34"/>
      <c r="I66" s="34"/>
      <c r="J66" s="34"/>
      <c r="K66" s="34"/>
      <c r="L66" s="34"/>
      <c r="M66" s="34"/>
      <c r="N66" s="34"/>
      <c r="O66" s="34"/>
      <c r="P66" s="34"/>
      <c r="Q66" s="12"/>
    </row>
    <row r="67" spans="1:17" x14ac:dyDescent="0.25">
      <c r="A67" s="1"/>
      <c r="B67" s="1"/>
      <c r="C67" s="34"/>
      <c r="D67" s="34"/>
      <c r="E67" s="34"/>
      <c r="F67" s="34"/>
      <c r="G67" s="34"/>
      <c r="H67" s="34"/>
      <c r="I67" s="34"/>
      <c r="J67" s="34"/>
      <c r="K67" s="34"/>
      <c r="L67" s="34"/>
      <c r="M67" s="34"/>
      <c r="N67" s="34"/>
      <c r="O67" s="34"/>
      <c r="P67" s="34"/>
      <c r="Q67" s="12"/>
    </row>
    <row r="68" spans="1:17" x14ac:dyDescent="0.25">
      <c r="A68" s="1"/>
      <c r="B68" s="1"/>
      <c r="C68" s="34"/>
      <c r="D68" s="34"/>
      <c r="E68" s="34"/>
      <c r="F68" s="34"/>
      <c r="G68" s="34"/>
      <c r="H68" s="34"/>
      <c r="I68" s="34"/>
      <c r="J68" s="34"/>
      <c r="K68" s="34"/>
      <c r="L68" s="34"/>
      <c r="M68" s="34"/>
      <c r="N68" s="34"/>
      <c r="O68" s="34"/>
      <c r="P68" s="34"/>
      <c r="Q68" s="12"/>
    </row>
    <row r="69" spans="1:17" ht="15" customHeight="1" x14ac:dyDescent="0.25">
      <c r="A69" s="1"/>
      <c r="B69" s="1"/>
      <c r="C69" s="1"/>
      <c r="D69" s="1"/>
      <c r="E69" s="1"/>
      <c r="F69" s="1"/>
      <c r="G69" s="1"/>
      <c r="H69" s="1"/>
      <c r="I69" s="1"/>
      <c r="J69" s="1"/>
      <c r="K69" s="1"/>
      <c r="L69" s="1"/>
      <c r="M69" s="1"/>
      <c r="N69" s="1"/>
      <c r="O69" s="1"/>
      <c r="P69" s="1"/>
      <c r="Q69" s="1"/>
    </row>
    <row r="70" spans="1:17" ht="15" customHeight="1" x14ac:dyDescent="0.25">
      <c r="A70" s="33" t="s">
        <v>55</v>
      </c>
      <c r="B70" s="33"/>
      <c r="C70" s="34"/>
      <c r="D70" s="34"/>
      <c r="E70" s="34"/>
      <c r="F70" s="34"/>
      <c r="G70" s="34"/>
      <c r="H70" s="34"/>
      <c r="I70" s="34"/>
      <c r="J70" s="34"/>
      <c r="K70" s="34"/>
      <c r="L70" s="34"/>
      <c r="M70" s="34"/>
      <c r="N70" s="34"/>
      <c r="O70" s="34"/>
      <c r="P70" s="34"/>
      <c r="Q70" s="1"/>
    </row>
    <row r="71" spans="1:17" ht="15" customHeight="1" x14ac:dyDescent="0.25">
      <c r="A71" s="33"/>
      <c r="B71" s="33"/>
      <c r="C71" s="34"/>
      <c r="D71" s="34"/>
      <c r="E71" s="34"/>
      <c r="F71" s="34"/>
      <c r="G71" s="34"/>
      <c r="H71" s="34"/>
      <c r="I71" s="34"/>
      <c r="J71" s="34"/>
      <c r="K71" s="34"/>
      <c r="L71" s="34"/>
      <c r="M71" s="34"/>
      <c r="N71" s="34"/>
      <c r="O71" s="34"/>
      <c r="P71" s="34"/>
      <c r="Q71" s="1"/>
    </row>
    <row r="72" spans="1:17" ht="15" customHeight="1" x14ac:dyDescent="0.25">
      <c r="A72" s="33"/>
      <c r="B72" s="33"/>
      <c r="C72" s="34"/>
      <c r="D72" s="34"/>
      <c r="E72" s="34"/>
      <c r="F72" s="34"/>
      <c r="G72" s="34"/>
      <c r="H72" s="34"/>
      <c r="I72" s="34"/>
      <c r="J72" s="34"/>
      <c r="K72" s="34"/>
      <c r="L72" s="34"/>
      <c r="M72" s="34"/>
      <c r="N72" s="34"/>
      <c r="O72" s="34"/>
      <c r="P72" s="34"/>
      <c r="Q72" s="1"/>
    </row>
    <row r="73" spans="1:17" ht="15" customHeight="1" x14ac:dyDescent="0.25">
      <c r="A73" s="33"/>
      <c r="B73" s="33"/>
      <c r="C73" s="34"/>
      <c r="D73" s="34"/>
      <c r="E73" s="34"/>
      <c r="F73" s="34"/>
      <c r="G73" s="34"/>
      <c r="H73" s="34"/>
      <c r="I73" s="34"/>
      <c r="J73" s="34"/>
      <c r="K73" s="34"/>
      <c r="L73" s="34"/>
      <c r="M73" s="34"/>
      <c r="N73" s="34"/>
      <c r="O73" s="34"/>
      <c r="P73" s="34"/>
      <c r="Q73" s="1"/>
    </row>
    <row r="74" spans="1:17" ht="15" customHeight="1" x14ac:dyDescent="0.25">
      <c r="A74" s="1"/>
      <c r="B74" s="1"/>
      <c r="C74" s="13"/>
      <c r="D74" s="13"/>
      <c r="E74" s="13"/>
      <c r="F74" s="13"/>
      <c r="G74" s="13"/>
      <c r="H74" s="13"/>
      <c r="I74" s="13"/>
      <c r="J74" s="13"/>
      <c r="K74" s="13"/>
      <c r="L74" s="13"/>
      <c r="M74" s="13"/>
      <c r="N74" s="13"/>
      <c r="O74" s="13"/>
      <c r="P74" s="13"/>
      <c r="Q74" s="1"/>
    </row>
    <row r="75" spans="1:17" ht="15" customHeight="1" x14ac:dyDescent="0.25">
      <c r="A75" s="1"/>
      <c r="B75" s="1"/>
      <c r="C75" s="1"/>
      <c r="D75" s="1"/>
      <c r="E75" s="1"/>
      <c r="F75" s="1"/>
      <c r="G75" s="1"/>
      <c r="H75" s="1"/>
      <c r="I75" s="1"/>
      <c r="J75" s="1"/>
      <c r="K75" s="1"/>
      <c r="L75" s="1"/>
      <c r="M75" s="1"/>
      <c r="N75" s="1"/>
      <c r="O75" s="1"/>
      <c r="P75" s="1"/>
      <c r="Q75" s="1"/>
    </row>
    <row r="76" spans="1:17" x14ac:dyDescent="0.25">
      <c r="A76" s="33" t="s">
        <v>56</v>
      </c>
      <c r="B76" s="33"/>
      <c r="C76" s="33" t="s">
        <v>48</v>
      </c>
      <c r="D76" s="33"/>
      <c r="E76" s="33"/>
      <c r="F76" s="33"/>
      <c r="G76" s="33"/>
      <c r="H76" s="33"/>
      <c r="I76" s="33" t="s">
        <v>49</v>
      </c>
      <c r="J76" s="33"/>
      <c r="K76" s="33" t="s">
        <v>47</v>
      </c>
      <c r="L76" s="33"/>
      <c r="M76" s="33"/>
      <c r="N76" s="33"/>
      <c r="O76" s="33"/>
      <c r="P76" s="33"/>
      <c r="Q76" s="1"/>
    </row>
    <row r="77" spans="1:17" x14ac:dyDescent="0.25">
      <c r="A77" s="1"/>
      <c r="B77" s="1"/>
      <c r="C77" s="33" t="s">
        <v>50</v>
      </c>
      <c r="D77" s="33"/>
      <c r="E77" s="33"/>
      <c r="F77" s="33"/>
      <c r="G77" s="33"/>
      <c r="H77" s="33"/>
      <c r="I77" s="1"/>
      <c r="J77" s="1"/>
      <c r="K77" s="33" t="s">
        <v>50</v>
      </c>
      <c r="L77" s="33"/>
      <c r="M77" s="33"/>
      <c r="N77" s="33"/>
      <c r="O77" s="33"/>
      <c r="P77" s="33"/>
      <c r="Q77" s="1"/>
    </row>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sheetData>
  <sheetProtection selectLockedCells="1"/>
  <dataConsolidate/>
  <mergeCells count="31">
    <mergeCell ref="A8:Q8"/>
    <mergeCell ref="A12:Q12"/>
    <mergeCell ref="A7:C7"/>
    <mergeCell ref="D7:J7"/>
    <mergeCell ref="A9:K9"/>
    <mergeCell ref="D10:E10"/>
    <mergeCell ref="D11:E11"/>
    <mergeCell ref="I10:J10"/>
    <mergeCell ref="I11:J11"/>
    <mergeCell ref="A76:B76"/>
    <mergeCell ref="A70:B70"/>
    <mergeCell ref="A63:B63"/>
    <mergeCell ref="C70:P73"/>
    <mergeCell ref="I76:J76"/>
    <mergeCell ref="K76:P76"/>
    <mergeCell ref="A1:Q1"/>
    <mergeCell ref="C77:H77"/>
    <mergeCell ref="K77:P77"/>
    <mergeCell ref="C63:P68"/>
    <mergeCell ref="A3:C3"/>
    <mergeCell ref="A4:C4"/>
    <mergeCell ref="A5:C5"/>
    <mergeCell ref="A6:C6"/>
    <mergeCell ref="D5:J5"/>
    <mergeCell ref="D6:J6"/>
    <mergeCell ref="G4:H4"/>
    <mergeCell ref="D4:E4"/>
    <mergeCell ref="D3:L3"/>
    <mergeCell ref="I4:K4"/>
    <mergeCell ref="C76:H76"/>
    <mergeCell ref="A71:B73"/>
  </mergeCells>
  <dataValidations count="5">
    <dataValidation type="whole" showInputMessage="1" showErrorMessage="1" prompt="Your Onecard includes your 7-digit Towson ID number." sqref="D4:E4" xr:uid="{00000000-0002-0000-0000-000000000000}">
      <formula1>0</formula1>
      <formula2>9999999</formula2>
    </dataValidation>
    <dataValidation showDropDown="1" showInputMessage="1" showErrorMessage="1" sqref="D6" xr:uid="{00000000-0002-0000-0000-000001000000}"/>
    <dataValidation type="list" allowBlank="1" showInputMessage="1" showErrorMessage="1" sqref="B14 F14 J14 N14 B26 F26 J26 N26 B40 F40 J40 N40 B52 F52 J52 N52" xr:uid="{00000000-0002-0000-0000-000002000000}">
      <formula1>"Fall 2024, Mini 2025, Spring 2025, Summer 2025, Fall 2025, Mini 2026, Spring 2026, Summer 2026, Fall 2026, Mini 2027, Spring 2027, Summer 2027, Fall 2027, Mini 2028, Spring 2028, Summer 2028, Fall 2028"</formula1>
    </dataValidation>
    <dataValidation type="list" showInputMessage="1" showErrorMessage="1" sqref="L4" xr:uid="{00000000-0002-0000-0000-000003000000}">
      <formula1>Admitted</formula1>
    </dataValidation>
    <dataValidation type="list" allowBlank="1" showInputMessage="1" showErrorMessage="1" sqref="D16:D22 H16:H22 P16:P22 P28:P34 H28:H34 P42:P48 H42:H48 P54:P60 D54:D60 H54:H60 L54:L60 D48 L48 L42:L45 D28:D32 D34 D42:D46 L28:L32 L16:L20 L22" xr:uid="{00000000-0002-0000-0000-000004000000}">
      <formula1>Type</formula1>
    </dataValidation>
  </dataValidations>
  <printOptions horizontalCentered="1" gridLines="1"/>
  <pageMargins left="0.25" right="0.25" top="0.25" bottom="0.25" header="0.25" footer="0.25"/>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37"/>
  <sheetViews>
    <sheetView workbookViewId="0">
      <selection activeCell="G11" sqref="G11"/>
    </sheetView>
  </sheetViews>
  <sheetFormatPr defaultRowHeight="15" x14ac:dyDescent="0.25"/>
  <cols>
    <col min="1" max="1" width="12" customWidth="1"/>
    <col min="3" max="3" width="19.28515625" customWidth="1"/>
    <col min="5" max="5" width="21.140625" customWidth="1"/>
    <col min="7" max="7" width="21.140625" customWidth="1"/>
  </cols>
  <sheetData>
    <row r="1" spans="1:5" x14ac:dyDescent="0.25">
      <c r="A1" t="s">
        <v>63</v>
      </c>
      <c r="C1" t="s">
        <v>1</v>
      </c>
      <c r="E1" t="s">
        <v>53</v>
      </c>
    </row>
    <row r="2" spans="1:5" x14ac:dyDescent="0.25">
      <c r="A2" t="s">
        <v>64</v>
      </c>
      <c r="C2" t="s">
        <v>2</v>
      </c>
      <c r="E2" t="s">
        <v>51</v>
      </c>
    </row>
    <row r="3" spans="1:5" x14ac:dyDescent="0.25">
      <c r="C3" t="s">
        <v>3</v>
      </c>
      <c r="E3" t="s">
        <v>65</v>
      </c>
    </row>
    <row r="4" spans="1:5" x14ac:dyDescent="0.25">
      <c r="C4" t="s">
        <v>37</v>
      </c>
      <c r="E4" t="s">
        <v>70</v>
      </c>
    </row>
    <row r="5" spans="1:5" x14ac:dyDescent="0.25">
      <c r="C5" t="s">
        <v>4</v>
      </c>
      <c r="E5" t="s">
        <v>72</v>
      </c>
    </row>
    <row r="6" spans="1:5" x14ac:dyDescent="0.25">
      <c r="C6" t="s">
        <v>5</v>
      </c>
      <c r="E6" t="s">
        <v>71</v>
      </c>
    </row>
    <row r="7" spans="1:5" x14ac:dyDescent="0.25">
      <c r="C7" t="s">
        <v>6</v>
      </c>
      <c r="E7" t="s">
        <v>66</v>
      </c>
    </row>
    <row r="8" spans="1:5" x14ac:dyDescent="0.25">
      <c r="C8" t="s">
        <v>38</v>
      </c>
      <c r="E8" t="s">
        <v>69</v>
      </c>
    </row>
    <row r="9" spans="1:5" x14ac:dyDescent="0.25">
      <c r="C9" t="s">
        <v>7</v>
      </c>
      <c r="E9" t="s">
        <v>67</v>
      </c>
    </row>
    <row r="10" spans="1:5" x14ac:dyDescent="0.25">
      <c r="C10" t="s">
        <v>8</v>
      </c>
      <c r="E10" t="s">
        <v>68</v>
      </c>
    </row>
    <row r="11" spans="1:5" x14ac:dyDescent="0.25">
      <c r="C11" t="s">
        <v>9</v>
      </c>
      <c r="E11" t="s">
        <v>79</v>
      </c>
    </row>
    <row r="12" spans="1:5" x14ac:dyDescent="0.25">
      <c r="C12" t="s">
        <v>39</v>
      </c>
      <c r="E12" t="s">
        <v>73</v>
      </c>
    </row>
    <row r="13" spans="1:5" x14ac:dyDescent="0.25">
      <c r="C13" t="s">
        <v>10</v>
      </c>
      <c r="E13" t="s">
        <v>74</v>
      </c>
    </row>
    <row r="14" spans="1:5" x14ac:dyDescent="0.25">
      <c r="C14" t="s">
        <v>11</v>
      </c>
      <c r="E14" t="s">
        <v>75</v>
      </c>
    </row>
    <row r="15" spans="1:5" x14ac:dyDescent="0.25">
      <c r="C15" t="s">
        <v>12</v>
      </c>
      <c r="E15" t="s">
        <v>76</v>
      </c>
    </row>
    <row r="16" spans="1:5" x14ac:dyDescent="0.25">
      <c r="C16" t="s">
        <v>40</v>
      </c>
      <c r="E16" t="s">
        <v>77</v>
      </c>
    </row>
    <row r="17" spans="3:5" x14ac:dyDescent="0.25">
      <c r="C17" t="s">
        <v>16</v>
      </c>
      <c r="E17" t="s">
        <v>78</v>
      </c>
    </row>
    <row r="18" spans="3:5" x14ac:dyDescent="0.25">
      <c r="C18" t="s">
        <v>15</v>
      </c>
    </row>
    <row r="19" spans="3:5" x14ac:dyDescent="0.25">
      <c r="C19" t="s">
        <v>17</v>
      </c>
    </row>
    <row r="20" spans="3:5" x14ac:dyDescent="0.25">
      <c r="C20" t="s">
        <v>41</v>
      </c>
    </row>
    <row r="21" spans="3:5" x14ac:dyDescent="0.25">
      <c r="C21" t="s">
        <v>14</v>
      </c>
    </row>
    <row r="22" spans="3:5" x14ac:dyDescent="0.25">
      <c r="C22" t="s">
        <v>18</v>
      </c>
    </row>
    <row r="23" spans="3:5" x14ac:dyDescent="0.25">
      <c r="C23" t="s">
        <v>19</v>
      </c>
    </row>
    <row r="24" spans="3:5" x14ac:dyDescent="0.25">
      <c r="C24" t="s">
        <v>42</v>
      </c>
    </row>
    <row r="25" spans="3:5" x14ac:dyDescent="0.25">
      <c r="C25" t="s">
        <v>20</v>
      </c>
    </row>
    <row r="26" spans="3:5" x14ac:dyDescent="0.25">
      <c r="C26" t="s">
        <v>21</v>
      </c>
    </row>
    <row r="27" spans="3:5" x14ac:dyDescent="0.25">
      <c r="C27" t="s">
        <v>22</v>
      </c>
    </row>
    <row r="28" spans="3:5" x14ac:dyDescent="0.25">
      <c r="C28" t="s">
        <v>43</v>
      </c>
    </row>
    <row r="29" spans="3:5" x14ac:dyDescent="0.25">
      <c r="C29" t="s">
        <v>23</v>
      </c>
    </row>
    <row r="30" spans="3:5" x14ac:dyDescent="0.25">
      <c r="C30" t="s">
        <v>24</v>
      </c>
    </row>
    <row r="31" spans="3:5" x14ac:dyDescent="0.25">
      <c r="C31" t="s">
        <v>25</v>
      </c>
    </row>
    <row r="32" spans="3:5" x14ac:dyDescent="0.25">
      <c r="C32" t="s">
        <v>44</v>
      </c>
    </row>
    <row r="33" spans="3:3" x14ac:dyDescent="0.25">
      <c r="C33" t="s">
        <v>26</v>
      </c>
    </row>
    <row r="34" spans="3:3" x14ac:dyDescent="0.25">
      <c r="C34" t="s">
        <v>27</v>
      </c>
    </row>
    <row r="35" spans="3:3" x14ac:dyDescent="0.25">
      <c r="C35" t="s">
        <v>28</v>
      </c>
    </row>
    <row r="36" spans="3:3" x14ac:dyDescent="0.25">
      <c r="C36" t="s">
        <v>45</v>
      </c>
    </row>
    <row r="37" spans="3:3" x14ac:dyDescent="0.25">
      <c r="C37" t="s">
        <v>29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ENGL SCED Track DCP</vt:lpstr>
      <vt:lpstr>Sheet2</vt:lpstr>
      <vt:lpstr>Admitted</vt:lpstr>
      <vt:lpstr>Term</vt:lpstr>
      <vt:lpstr>Type</vt:lpstr>
    </vt:vector>
  </TitlesOfParts>
  <Company>Towson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Fehskens, Erin M.</cp:lastModifiedBy>
  <cp:lastPrinted>2026-04-22T13:27:59Z</cp:lastPrinted>
  <dcterms:created xsi:type="dcterms:W3CDTF">2011-05-02T17:54:35Z</dcterms:created>
  <dcterms:modified xsi:type="dcterms:W3CDTF">2026-10-07T14:40:25Z</dcterms:modified>
</cp:coreProperties>
</file>