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P:\22) FY 2023 Solicitations - 2301 -\TU-2343 - Fire Alrm Testing, Inspection and Maintenance - WC (IFB)\Solicitation\Drafts\"/>
    </mc:Choice>
  </mc:AlternateContent>
  <xr:revisionPtr revIDLastSave="0" documentId="13_ncr:1_{C193A32E-2D8B-4E79-BA80-3AF8500C0A06}" xr6:coauthVersionLast="47" xr6:coauthVersionMax="47" xr10:uidLastSave="{00000000-0000-0000-0000-000000000000}"/>
  <bookViews>
    <workbookView xWindow="-110" yWindow="-110" windowWidth="19420" windowHeight="10420" xr2:uid="{FAD6BD1C-2EB0-472D-ACDF-2987C4D1BCE2}"/>
  </bookViews>
  <sheets>
    <sheet name="TU-2343 Base Bid Total" sheetId="1" r:id="rId1"/>
    <sheet name="TU-2343 Bid Worksheet" sheetId="2" r:id="rId2"/>
    <sheet name="Sheet1"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1" i="1" l="1"/>
  <c r="D32" i="2"/>
  <c r="D25" i="2"/>
  <c r="D18" i="2"/>
  <c r="D11" i="2"/>
  <c r="D4" i="2"/>
  <c r="D33" i="2"/>
  <c r="D31" i="2"/>
  <c r="D26" i="2"/>
  <c r="D24" i="2"/>
  <c r="D19" i="2"/>
  <c r="D17" i="2"/>
  <c r="D12" i="2"/>
  <c r="D10" i="2"/>
  <c r="D5" i="2"/>
  <c r="D3" i="2"/>
  <c r="D27" i="2" l="1"/>
  <c r="B7" i="1" s="1"/>
  <c r="D20" i="2"/>
  <c r="B6" i="1" s="1"/>
  <c r="D34" i="2"/>
  <c r="B8" i="1" s="1"/>
  <c r="D13" i="2"/>
  <c r="B5" i="1" s="1"/>
  <c r="D6" i="2"/>
  <c r="B4" i="1" s="1"/>
  <c r="B9" i="1" l="1"/>
</calcChain>
</file>

<file path=xl/sharedStrings.xml><?xml version="1.0" encoding="utf-8"?>
<sst xmlns="http://schemas.openxmlformats.org/spreadsheetml/2006/main" count="63" uniqueCount="31">
  <si>
    <t>BASE BID PRICE SHEET</t>
  </si>
  <si>
    <t>Contract Base Year</t>
  </si>
  <si>
    <t xml:space="preserve">Contract Option Year One (1) </t>
  </si>
  <si>
    <t xml:space="preserve">Contract Option Year Two (2) </t>
  </si>
  <si>
    <t xml:space="preserve">Contract Option Year Three (3) </t>
  </si>
  <si>
    <t xml:space="preserve">Contract Option Year Four (4) </t>
  </si>
  <si>
    <t>TOTAL BASE BID AMOUNT/BASIS OF AWARD (TRANSFER THIS TOTAL TO EXHIBIT S - BID PRICE/PROPOSAL FORM)</t>
  </si>
  <si>
    <t>Position</t>
  </si>
  <si>
    <t>Fully loaded Man-hour Rate</t>
  </si>
  <si>
    <t>Estimated Number of Hours</t>
  </si>
  <si>
    <t>Total</t>
  </si>
  <si>
    <t>Contract Base Year Total</t>
  </si>
  <si>
    <t>Contract Option Year Two (2)</t>
  </si>
  <si>
    <t>Contract Option Year Two (2) Total</t>
  </si>
  <si>
    <t>Contract Option Year Three (3)</t>
  </si>
  <si>
    <t>Contract Option Year Three (3) Total</t>
  </si>
  <si>
    <t>Contract Option Year Four (4)</t>
  </si>
  <si>
    <t>Contract Option Year Four (4) Total</t>
  </si>
  <si>
    <t>Contract Option Year One (1)</t>
  </si>
  <si>
    <t>Contract Option Year One (1) Total</t>
  </si>
  <si>
    <t>Lead Alarm Tech Specialist</t>
  </si>
  <si>
    <t>Emergency Alarm Tech Specialist</t>
  </si>
  <si>
    <t>TU-2343</t>
  </si>
  <si>
    <t>FIRE ALARM INSPECTION, TESTING &amp; MAINTENANCE</t>
  </si>
  <si>
    <t>Failure to properly complete each blank may be cause for rejection of this bid/proposal.</t>
  </si>
  <si>
    <t>Alarm Tech Specialist</t>
  </si>
  <si>
    <t>Notes:</t>
  </si>
  <si>
    <t>This contract is a time and material, indefinite delivery, indefinite quantity contract. Although the University intends to have one (1) Lead Alarm Tech Specialist on campus forty (40) hours per week for the duration of the contract. The University makes no guarantee on the minimum or maximum number of hours commissioned under the contract.</t>
  </si>
  <si>
    <t xml:space="preserve">Material </t>
  </si>
  <si>
    <t>Mark-Ups (Base year and all Option Years)</t>
  </si>
  <si>
    <t>Material Mark-Up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</si>
</sst>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4" x14ac:knownFonts="1">
    <font>
      <sz val="11"/>
      <color theme="1"/>
      <name val="Calibri"/>
      <family val="2"/>
      <scheme val="minor"/>
    </font>
    <font>
      <sz val="11"/>
      <color theme="1"/>
      <name val="Calibri"/>
      <family val="2"/>
      <scheme val="minor"/>
    </font>
    <font>
      <b/>
      <sz val="11"/>
      <color theme="1"/>
      <name val="Kandal Book"/>
      <family val="1"/>
    </font>
    <font>
      <sz val="11"/>
      <color theme="1"/>
      <name val="Kandal Book"/>
      <family val="1"/>
    </font>
  </fonts>
  <fills count="7">
    <fill>
      <patternFill patternType="none"/>
    </fill>
    <fill>
      <patternFill patternType="gray125"/>
    </fill>
    <fill>
      <patternFill patternType="solid">
        <fgColor theme="2" tint="-9.9978637043366805E-2"/>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2"/>
        <bgColor indexed="64"/>
      </patternFill>
    </fill>
    <fill>
      <patternFill patternType="solid">
        <fgColor theme="0" tint="-0.24997711111789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25">
    <xf numFmtId="0" fontId="0" fillId="0" borderId="0" xfId="0"/>
    <xf numFmtId="0" fontId="2" fillId="3" borderId="1" xfId="0" applyFont="1" applyFill="1" applyBorder="1" applyAlignment="1">
      <alignment wrapText="1"/>
    </xf>
    <xf numFmtId="0" fontId="2" fillId="4" borderId="1" xfId="0" applyFont="1" applyFill="1" applyBorder="1" applyAlignment="1">
      <alignment wrapText="1"/>
    </xf>
    <xf numFmtId="0" fontId="0" fillId="0" borderId="0" xfId="0" applyAlignment="1">
      <alignment wrapText="1"/>
    </xf>
    <xf numFmtId="44" fontId="2" fillId="3" borderId="1" xfId="1" applyFont="1" applyFill="1" applyBorder="1" applyAlignment="1">
      <alignment wrapText="1"/>
    </xf>
    <xf numFmtId="0" fontId="3" fillId="0" borderId="1" xfId="0" applyFont="1" applyBorder="1" applyAlignment="1">
      <alignment wrapText="1"/>
    </xf>
    <xf numFmtId="44" fontId="3" fillId="0" borderId="1" xfId="1" applyFont="1" applyBorder="1" applyAlignment="1" applyProtection="1">
      <alignment wrapText="1"/>
      <protection locked="0"/>
    </xf>
    <xf numFmtId="44" fontId="3" fillId="0" borderId="1" xfId="1" applyFont="1" applyBorder="1" applyAlignment="1">
      <alignment wrapText="1"/>
    </xf>
    <xf numFmtId="44" fontId="2" fillId="0" borderId="1" xfId="1" applyFont="1" applyBorder="1" applyAlignment="1">
      <alignment wrapText="1"/>
    </xf>
    <xf numFmtId="44" fontId="0" fillId="0" borderId="0" xfId="1" applyFont="1" applyAlignment="1">
      <alignment wrapText="1"/>
    </xf>
    <xf numFmtId="44" fontId="2" fillId="4" borderId="1" xfId="1" applyFont="1" applyFill="1" applyBorder="1" applyAlignment="1">
      <alignment wrapText="1"/>
    </xf>
    <xf numFmtId="0" fontId="3" fillId="0" borderId="1" xfId="0" applyFont="1" applyBorder="1" applyAlignment="1">
      <alignment horizontal="center" wrapText="1"/>
    </xf>
    <xf numFmtId="0" fontId="2" fillId="0" borderId="1" xfId="0" applyFont="1" applyBorder="1" applyAlignment="1">
      <alignment horizontal="left" vertical="center" wrapText="1"/>
    </xf>
    <xf numFmtId="0" fontId="2" fillId="2" borderId="1" xfId="0" applyFont="1" applyFill="1" applyBorder="1" applyAlignment="1">
      <alignment horizontal="center" wrapText="1"/>
    </xf>
    <xf numFmtId="0" fontId="2" fillId="5" borderId="1" xfId="0" applyFont="1" applyFill="1" applyBorder="1" applyAlignment="1">
      <alignment horizontal="left" wrapText="1"/>
    </xf>
    <xf numFmtId="0" fontId="2" fillId="0" borderId="1" xfId="0" applyFont="1" applyBorder="1" applyAlignment="1">
      <alignment horizontal="right" wrapText="1"/>
    </xf>
    <xf numFmtId="0" fontId="2" fillId="2" borderId="2" xfId="0" applyFont="1" applyFill="1" applyBorder="1" applyAlignment="1">
      <alignment horizontal="center" wrapText="1"/>
    </xf>
    <xf numFmtId="0" fontId="2" fillId="2" borderId="3" xfId="0" applyFont="1" applyFill="1" applyBorder="1" applyAlignment="1">
      <alignment horizontal="center" wrapText="1"/>
    </xf>
    <xf numFmtId="0" fontId="2" fillId="2" borderId="4" xfId="0" applyFont="1" applyFill="1" applyBorder="1" applyAlignment="1">
      <alignment horizontal="center" wrapText="1"/>
    </xf>
    <xf numFmtId="0" fontId="2" fillId="6" borderId="1" xfId="0" applyFont="1" applyFill="1" applyBorder="1" applyAlignment="1">
      <alignment horizontal="center" wrapText="1"/>
    </xf>
    <xf numFmtId="0" fontId="3" fillId="0" borderId="1" xfId="0" applyFont="1" applyBorder="1" applyAlignment="1">
      <alignment horizontal="left" wrapText="1"/>
    </xf>
    <xf numFmtId="0" fontId="2" fillId="6" borderId="1" xfId="0" applyFont="1" applyFill="1" applyBorder="1" applyAlignment="1">
      <alignment horizontal="left" wrapText="1"/>
    </xf>
    <xf numFmtId="0" fontId="2" fillId="0" borderId="1" xfId="0" applyFont="1" applyBorder="1" applyAlignment="1">
      <alignment wrapText="1"/>
    </xf>
    <xf numFmtId="9" fontId="0" fillId="0" borderId="1" xfId="2" applyFont="1" applyBorder="1" applyAlignment="1">
      <alignment wrapText="1"/>
    </xf>
    <xf numFmtId="9" fontId="3" fillId="0" borderId="1" xfId="2" applyFont="1" applyBorder="1" applyAlignment="1" applyProtection="1">
      <alignment wrapText="1"/>
      <protection locked="0"/>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00DF86-3A9F-41ED-B854-F6D0A1B96198}">
  <dimension ref="A1:D15"/>
  <sheetViews>
    <sheetView tabSelected="1" workbookViewId="0">
      <selection activeCell="B7" sqref="B7"/>
    </sheetView>
  </sheetViews>
  <sheetFormatPr defaultColWidth="8.85546875" defaultRowHeight="15" x14ac:dyDescent="0.25"/>
  <cols>
    <col min="1" max="1" width="31.28515625" style="3" customWidth="1"/>
    <col min="2" max="2" width="23.28515625" style="9" customWidth="1"/>
    <col min="3" max="16384" width="8.85546875" style="3"/>
  </cols>
  <sheetData>
    <row r="1" spans="1:4" x14ac:dyDescent="0.25">
      <c r="A1" s="13" t="s">
        <v>22</v>
      </c>
      <c r="B1" s="13"/>
    </row>
    <row r="2" spans="1:4" x14ac:dyDescent="0.25">
      <c r="A2" s="13" t="s">
        <v>23</v>
      </c>
      <c r="B2" s="13"/>
    </row>
    <row r="3" spans="1:4" x14ac:dyDescent="0.25">
      <c r="A3" s="13" t="s">
        <v>0</v>
      </c>
      <c r="B3" s="13"/>
    </row>
    <row r="4" spans="1:4" x14ac:dyDescent="0.25">
      <c r="A4" s="1" t="s">
        <v>1</v>
      </c>
      <c r="B4" s="7">
        <f>'TU-2343 Bid Worksheet'!D6</f>
        <v>0</v>
      </c>
    </row>
    <row r="5" spans="1:4" ht="30" x14ac:dyDescent="0.25">
      <c r="A5" s="1" t="s">
        <v>2</v>
      </c>
      <c r="B5" s="7">
        <f>'TU-2343 Bid Worksheet'!D13</f>
        <v>0</v>
      </c>
    </row>
    <row r="6" spans="1:4" ht="30" x14ac:dyDescent="0.25">
      <c r="A6" s="1" t="s">
        <v>3</v>
      </c>
      <c r="B6" s="7">
        <f>'TU-2343 Bid Worksheet'!D20</f>
        <v>0</v>
      </c>
    </row>
    <row r="7" spans="1:4" ht="30" x14ac:dyDescent="0.25">
      <c r="A7" s="1" t="s">
        <v>4</v>
      </c>
      <c r="B7" s="7">
        <f>'TU-2343 Bid Worksheet'!D27</f>
        <v>0</v>
      </c>
    </row>
    <row r="8" spans="1:4" ht="30" x14ac:dyDescent="0.25">
      <c r="A8" s="1" t="s">
        <v>5</v>
      </c>
      <c r="B8" s="7">
        <f>'TU-2343 Bid Worksheet'!D34</f>
        <v>0</v>
      </c>
    </row>
    <row r="9" spans="1:4" ht="75" x14ac:dyDescent="0.25">
      <c r="A9" s="2" t="s">
        <v>6</v>
      </c>
      <c r="B9" s="10">
        <f>SUM(B4:B8)</f>
        <v>0</v>
      </c>
    </row>
    <row r="11" spans="1:4" x14ac:dyDescent="0.25">
      <c r="A11" s="22" t="s">
        <v>30</v>
      </c>
      <c r="B11" s="23">
        <f>'TU-2343 Bid Worksheet'!D37</f>
        <v>0</v>
      </c>
    </row>
    <row r="13" spans="1:4" x14ac:dyDescent="0.25">
      <c r="A13" s="14" t="s">
        <v>26</v>
      </c>
      <c r="B13" s="14"/>
      <c r="C13" s="14"/>
      <c r="D13" s="14"/>
    </row>
    <row r="14" spans="1:4" ht="33.6" customHeight="1" x14ac:dyDescent="0.25">
      <c r="A14" s="12" t="s">
        <v>24</v>
      </c>
      <c r="B14" s="12"/>
      <c r="C14" s="12"/>
      <c r="D14" s="12"/>
    </row>
    <row r="15" spans="1:4" ht="81" customHeight="1" x14ac:dyDescent="0.25">
      <c r="A15" s="12" t="s">
        <v>27</v>
      </c>
      <c r="B15" s="12"/>
      <c r="C15" s="12"/>
      <c r="D15" s="12"/>
    </row>
  </sheetData>
  <sheetProtection algorithmName="SHA-512" hashValue="JaYBNUSin/+bo+TOWGlLHO6dMURvfzvDb5nazNH3nqDii5/bkJR10NvDnMjEq+72t99pgKeIF8/7MnoFOfrh6A==" saltValue="OgaB50taSelDGc7r6h6Zww==" spinCount="100000" sheet="1" objects="1" scenarios="1"/>
  <mergeCells count="6">
    <mergeCell ref="A15:D15"/>
    <mergeCell ref="A1:B1"/>
    <mergeCell ref="A2:B2"/>
    <mergeCell ref="A3:B3"/>
    <mergeCell ref="A13:D13"/>
    <mergeCell ref="A14:D1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EFFF07-FA37-48EA-B77D-C59EB34C7E1F}">
  <dimension ref="A1:D41"/>
  <sheetViews>
    <sheetView topLeftCell="A4" workbookViewId="0">
      <selection activeCell="D12" sqref="D12"/>
    </sheetView>
  </sheetViews>
  <sheetFormatPr defaultColWidth="8.85546875" defaultRowHeight="15" x14ac:dyDescent="0.25"/>
  <cols>
    <col min="1" max="1" width="17.85546875" style="3" customWidth="1"/>
    <col min="2" max="2" width="13.85546875" style="9" customWidth="1"/>
    <col min="3" max="3" width="13.140625" style="3" customWidth="1"/>
    <col min="4" max="4" width="20.42578125" style="9" customWidth="1"/>
    <col min="5" max="16384" width="8.85546875" style="3"/>
  </cols>
  <sheetData>
    <row r="1" spans="1:4" x14ac:dyDescent="0.25">
      <c r="A1" s="13" t="s">
        <v>1</v>
      </c>
      <c r="B1" s="13"/>
      <c r="C1" s="13"/>
      <c r="D1" s="13"/>
    </row>
    <row r="2" spans="1:4" ht="45" x14ac:dyDescent="0.25">
      <c r="A2" s="1" t="s">
        <v>7</v>
      </c>
      <c r="B2" s="4" t="s">
        <v>8</v>
      </c>
      <c r="C2" s="1" t="s">
        <v>9</v>
      </c>
      <c r="D2" s="4" t="s">
        <v>10</v>
      </c>
    </row>
    <row r="3" spans="1:4" ht="30" x14ac:dyDescent="0.25">
      <c r="A3" s="5" t="s">
        <v>20</v>
      </c>
      <c r="B3" s="6"/>
      <c r="C3" s="11">
        <v>2080</v>
      </c>
      <c r="D3" s="7">
        <f>(B3*C3)</f>
        <v>0</v>
      </c>
    </row>
    <row r="4" spans="1:4" ht="30" x14ac:dyDescent="0.25">
      <c r="A4" s="5" t="s">
        <v>25</v>
      </c>
      <c r="B4" s="6"/>
      <c r="C4" s="11">
        <v>40</v>
      </c>
      <c r="D4" s="7">
        <f>(B4*C4)</f>
        <v>0</v>
      </c>
    </row>
    <row r="5" spans="1:4" ht="30" x14ac:dyDescent="0.25">
      <c r="A5" s="5" t="s">
        <v>21</v>
      </c>
      <c r="B5" s="6"/>
      <c r="C5" s="11">
        <v>80</v>
      </c>
      <c r="D5" s="7">
        <f t="shared" ref="D5" si="0">(B5*C5)</f>
        <v>0</v>
      </c>
    </row>
    <row r="6" spans="1:4" x14ac:dyDescent="0.25">
      <c r="A6" s="15" t="s">
        <v>11</v>
      </c>
      <c r="B6" s="15"/>
      <c r="C6" s="15"/>
      <c r="D6" s="8">
        <f>SUM(D3:D5)</f>
        <v>0</v>
      </c>
    </row>
    <row r="8" spans="1:4" x14ac:dyDescent="0.25">
      <c r="A8" s="13" t="s">
        <v>18</v>
      </c>
      <c r="B8" s="13"/>
      <c r="C8" s="13"/>
      <c r="D8" s="13"/>
    </row>
    <row r="9" spans="1:4" ht="45" x14ac:dyDescent="0.25">
      <c r="A9" s="1" t="s">
        <v>7</v>
      </c>
      <c r="B9" s="4" t="s">
        <v>8</v>
      </c>
      <c r="C9" s="1" t="s">
        <v>9</v>
      </c>
      <c r="D9" s="4" t="s">
        <v>10</v>
      </c>
    </row>
    <row r="10" spans="1:4" ht="30" x14ac:dyDescent="0.25">
      <c r="A10" s="5" t="s">
        <v>20</v>
      </c>
      <c r="B10" s="6"/>
      <c r="C10" s="11">
        <v>2080</v>
      </c>
      <c r="D10" s="7">
        <f>(B10*C10)</f>
        <v>0</v>
      </c>
    </row>
    <row r="11" spans="1:4" ht="30" x14ac:dyDescent="0.25">
      <c r="A11" s="5" t="s">
        <v>25</v>
      </c>
      <c r="B11" s="6"/>
      <c r="C11" s="11">
        <v>40</v>
      </c>
      <c r="D11" s="7">
        <f>(B11*C11)</f>
        <v>0</v>
      </c>
    </row>
    <row r="12" spans="1:4" ht="30" x14ac:dyDescent="0.25">
      <c r="A12" s="5" t="s">
        <v>21</v>
      </c>
      <c r="B12" s="6"/>
      <c r="C12" s="11">
        <v>80</v>
      </c>
      <c r="D12" s="7">
        <f t="shared" ref="D12" si="1">(B12*C12)</f>
        <v>0</v>
      </c>
    </row>
    <row r="13" spans="1:4" ht="14.45" customHeight="1" x14ac:dyDescent="0.25">
      <c r="A13" s="15" t="s">
        <v>19</v>
      </c>
      <c r="B13" s="15"/>
      <c r="C13" s="15"/>
      <c r="D13" s="8">
        <f>SUM(D10:D12)</f>
        <v>0</v>
      </c>
    </row>
    <row r="15" spans="1:4" ht="14.45" customHeight="1" x14ac:dyDescent="0.25">
      <c r="A15" s="16" t="s">
        <v>12</v>
      </c>
      <c r="B15" s="17"/>
      <c r="C15" s="17"/>
      <c r="D15" s="18"/>
    </row>
    <row r="16" spans="1:4" ht="45" x14ac:dyDescent="0.25">
      <c r="A16" s="1" t="s">
        <v>7</v>
      </c>
      <c r="B16" s="4" t="s">
        <v>8</v>
      </c>
      <c r="C16" s="1" t="s">
        <v>9</v>
      </c>
      <c r="D16" s="4" t="s">
        <v>10</v>
      </c>
    </row>
    <row r="17" spans="1:4" ht="30" x14ac:dyDescent="0.25">
      <c r="A17" s="5" t="s">
        <v>20</v>
      </c>
      <c r="B17" s="6"/>
      <c r="C17" s="11">
        <v>2080</v>
      </c>
      <c r="D17" s="7">
        <f>(B17*C17)</f>
        <v>0</v>
      </c>
    </row>
    <row r="18" spans="1:4" ht="30" x14ac:dyDescent="0.25">
      <c r="A18" s="5" t="s">
        <v>25</v>
      </c>
      <c r="B18" s="6"/>
      <c r="C18" s="11">
        <v>40</v>
      </c>
      <c r="D18" s="7">
        <f>(B18*C18)</f>
        <v>0</v>
      </c>
    </row>
    <row r="19" spans="1:4" ht="30" x14ac:dyDescent="0.25">
      <c r="A19" s="5" t="s">
        <v>21</v>
      </c>
      <c r="B19" s="6"/>
      <c r="C19" s="11">
        <v>80</v>
      </c>
      <c r="D19" s="7">
        <f t="shared" ref="D19" si="2">(B19*C19)</f>
        <v>0</v>
      </c>
    </row>
    <row r="20" spans="1:4" x14ac:dyDescent="0.25">
      <c r="A20" s="15" t="s">
        <v>13</v>
      </c>
      <c r="B20" s="15"/>
      <c r="C20" s="15"/>
      <c r="D20" s="8">
        <f>SUM(D17:D19)</f>
        <v>0</v>
      </c>
    </row>
    <row r="22" spans="1:4" x14ac:dyDescent="0.25">
      <c r="A22" s="13" t="s">
        <v>14</v>
      </c>
      <c r="B22" s="13"/>
      <c r="C22" s="13"/>
      <c r="D22" s="13"/>
    </row>
    <row r="23" spans="1:4" ht="45" x14ac:dyDescent="0.25">
      <c r="A23" s="1" t="s">
        <v>7</v>
      </c>
      <c r="B23" s="4" t="s">
        <v>8</v>
      </c>
      <c r="C23" s="1" t="s">
        <v>9</v>
      </c>
      <c r="D23" s="4" t="s">
        <v>10</v>
      </c>
    </row>
    <row r="24" spans="1:4" ht="30" x14ac:dyDescent="0.25">
      <c r="A24" s="5" t="s">
        <v>20</v>
      </c>
      <c r="B24" s="6"/>
      <c r="C24" s="11">
        <v>2080</v>
      </c>
      <c r="D24" s="7">
        <f>(B24*C24)</f>
        <v>0</v>
      </c>
    </row>
    <row r="25" spans="1:4" ht="30" x14ac:dyDescent="0.25">
      <c r="A25" s="5" t="s">
        <v>25</v>
      </c>
      <c r="B25" s="6"/>
      <c r="C25" s="11">
        <v>40</v>
      </c>
      <c r="D25" s="7">
        <f>(B25*C25)</f>
        <v>0</v>
      </c>
    </row>
    <row r="26" spans="1:4" ht="30" x14ac:dyDescent="0.25">
      <c r="A26" s="5" t="s">
        <v>21</v>
      </c>
      <c r="B26" s="6"/>
      <c r="C26" s="11">
        <v>80</v>
      </c>
      <c r="D26" s="7">
        <f t="shared" ref="D26" si="3">(B26*C26)</f>
        <v>0</v>
      </c>
    </row>
    <row r="27" spans="1:4" x14ac:dyDescent="0.25">
      <c r="A27" s="15" t="s">
        <v>15</v>
      </c>
      <c r="B27" s="15"/>
      <c r="C27" s="15"/>
      <c r="D27" s="8">
        <f>SUM(D24:D26)</f>
        <v>0</v>
      </c>
    </row>
    <row r="29" spans="1:4" x14ac:dyDescent="0.25">
      <c r="A29" s="13" t="s">
        <v>16</v>
      </c>
      <c r="B29" s="13"/>
      <c r="C29" s="13"/>
      <c r="D29" s="13"/>
    </row>
    <row r="30" spans="1:4" ht="45" x14ac:dyDescent="0.25">
      <c r="A30" s="1" t="s">
        <v>7</v>
      </c>
      <c r="B30" s="4" t="s">
        <v>8</v>
      </c>
      <c r="C30" s="1" t="s">
        <v>9</v>
      </c>
      <c r="D30" s="4" t="s">
        <v>10</v>
      </c>
    </row>
    <row r="31" spans="1:4" ht="30" x14ac:dyDescent="0.25">
      <c r="A31" s="5" t="s">
        <v>20</v>
      </c>
      <c r="B31" s="6"/>
      <c r="C31" s="11">
        <v>2080</v>
      </c>
      <c r="D31" s="7">
        <f>(B31*C31)</f>
        <v>0</v>
      </c>
    </row>
    <row r="32" spans="1:4" ht="30" x14ac:dyDescent="0.25">
      <c r="A32" s="5" t="s">
        <v>25</v>
      </c>
      <c r="B32" s="6"/>
      <c r="C32" s="11">
        <v>40</v>
      </c>
      <c r="D32" s="7">
        <f>(B32*C32)</f>
        <v>0</v>
      </c>
    </row>
    <row r="33" spans="1:4" ht="30" x14ac:dyDescent="0.25">
      <c r="A33" s="5" t="s">
        <v>21</v>
      </c>
      <c r="B33" s="6"/>
      <c r="C33" s="11">
        <v>80</v>
      </c>
      <c r="D33" s="7">
        <f t="shared" ref="D33" si="4">(B33*C33)</f>
        <v>0</v>
      </c>
    </row>
    <row r="34" spans="1:4" x14ac:dyDescent="0.25">
      <c r="A34" s="15" t="s">
        <v>17</v>
      </c>
      <c r="B34" s="15"/>
      <c r="C34" s="15"/>
      <c r="D34" s="8">
        <f>SUM(D31:D33)</f>
        <v>0</v>
      </c>
    </row>
    <row r="36" spans="1:4" x14ac:dyDescent="0.25">
      <c r="A36" s="19" t="s">
        <v>29</v>
      </c>
      <c r="B36" s="19"/>
      <c r="C36" s="19"/>
      <c r="D36" s="19"/>
    </row>
    <row r="37" spans="1:4" x14ac:dyDescent="0.25">
      <c r="A37" s="20" t="s">
        <v>28</v>
      </c>
      <c r="B37" s="20"/>
      <c r="C37" s="20"/>
      <c r="D37" s="24"/>
    </row>
    <row r="39" spans="1:4" x14ac:dyDescent="0.25">
      <c r="A39" s="21" t="s">
        <v>26</v>
      </c>
      <c r="B39" s="21"/>
      <c r="C39" s="21"/>
      <c r="D39" s="21"/>
    </row>
    <row r="40" spans="1:4" ht="27.95" customHeight="1" x14ac:dyDescent="0.25">
      <c r="A40" s="12" t="s">
        <v>24</v>
      </c>
      <c r="B40" s="12"/>
      <c r="C40" s="12"/>
      <c r="D40" s="12"/>
    </row>
    <row r="41" spans="1:4" ht="90" customHeight="1" x14ac:dyDescent="0.25">
      <c r="A41" s="12" t="s">
        <v>27</v>
      </c>
      <c r="B41" s="12"/>
      <c r="C41" s="12"/>
      <c r="D41" s="12"/>
    </row>
  </sheetData>
  <sheetProtection algorithmName="SHA-512" hashValue="8Srmnb85jVXLNn6RUeI9Lw6KpIudWa66yBheRphQg5rEPKi+ae0NIRWJHCdfh5MCSZVAegQLZNCvsCRINcjvkA==" saltValue="2fS8/1G/VDkUZAqZYKBQTQ==" spinCount="100000" sheet="1" objects="1" scenarios="1"/>
  <mergeCells count="15">
    <mergeCell ref="A40:D40"/>
    <mergeCell ref="A41:D41"/>
    <mergeCell ref="A39:D39"/>
    <mergeCell ref="A1:D1"/>
    <mergeCell ref="A6:C6"/>
    <mergeCell ref="A8:D8"/>
    <mergeCell ref="A15:D15"/>
    <mergeCell ref="A34:C34"/>
    <mergeCell ref="A22:D22"/>
    <mergeCell ref="A29:D29"/>
    <mergeCell ref="A13:C13"/>
    <mergeCell ref="A20:C20"/>
    <mergeCell ref="A27:C27"/>
    <mergeCell ref="A36:D36"/>
    <mergeCell ref="A37:C37"/>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6E975E-A222-4879-9F71-A9006F33A8B9}">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TU-2343 Base Bid Total</vt:lpstr>
      <vt:lpstr>TU-2343 Bid Worksheet</vt:lpstr>
      <vt:lpstr>Sheet1</vt:lpstr>
    </vt:vector>
  </TitlesOfParts>
  <Company>Towson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Childs, Wendy E.</dc:creator>
  <cp:lastModifiedBy>Childs, Wendy E.</cp:lastModifiedBy>
  <dcterms:created xsi:type="dcterms:W3CDTF">2023-07-31T18:47:52Z</dcterms:created>
  <dcterms:modified xsi:type="dcterms:W3CDTF">2023-09-18T17:40:09Z</dcterms:modified>
</cp:coreProperties>
</file>