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3) FY 2024 Solicitations- 2401-\TU-2426 - Fire Extinguisher Service - WC (Simplified)\Solicitation\Drafts\"/>
    </mc:Choice>
  </mc:AlternateContent>
  <xr:revisionPtr revIDLastSave="0" documentId="13_ncr:1_{A2EB4263-8607-4E81-8A0F-F84CBC09C013}" xr6:coauthVersionLast="47" xr6:coauthVersionMax="47" xr10:uidLastSave="{00000000-0000-0000-0000-000000000000}"/>
  <bookViews>
    <workbookView xWindow="28680" yWindow="-120" windowWidth="29040" windowHeight="15840" xr2:uid="{B669C8B4-6342-4A83-94BF-81B8B58CB603}"/>
  </bookViews>
  <sheets>
    <sheet name="Bid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19" i="1"/>
  <c r="D20" i="1"/>
  <c r="D21" i="1"/>
  <c r="D22" i="1"/>
  <c r="D25" i="1"/>
  <c r="D26" i="1"/>
  <c r="D27" i="1"/>
  <c r="D18" i="1"/>
  <c r="D12" i="1"/>
  <c r="D13" i="1"/>
  <c r="D11" i="1"/>
  <c r="F5" i="1"/>
  <c r="F6" i="1"/>
  <c r="F4" i="1"/>
  <c r="D14" i="1" l="1"/>
  <c r="D28" i="1"/>
  <c r="F7" i="1"/>
  <c r="E30" i="1" l="1"/>
</calcChain>
</file>

<file path=xl/sharedStrings.xml><?xml version="1.0" encoding="utf-8"?>
<sst xmlns="http://schemas.openxmlformats.org/spreadsheetml/2006/main" count="36" uniqueCount="33">
  <si>
    <t>Type of Extinguisher</t>
  </si>
  <si>
    <t>5 lb ABC</t>
  </si>
  <si>
    <t>10 lb ABC</t>
  </si>
  <si>
    <t>2.5 G Class K</t>
  </si>
  <si>
    <t>Annual Inspect and Tag</t>
  </si>
  <si>
    <t>Five (5 ) Year Inspection</t>
  </si>
  <si>
    <t>Hydro Test</t>
  </si>
  <si>
    <t>Recharge</t>
  </si>
  <si>
    <t>Six (6) Year Hydro Test</t>
  </si>
  <si>
    <t>Twelve  (12) Year Hydro  Test</t>
  </si>
  <si>
    <t>Estimated Quantity</t>
  </si>
  <si>
    <t>Subtotal A</t>
  </si>
  <si>
    <t xml:space="preserve">Total </t>
  </si>
  <si>
    <t>New Pins</t>
  </si>
  <si>
    <t>New U Pins</t>
  </si>
  <si>
    <t>New Guages</t>
  </si>
  <si>
    <t xml:space="preserve">Unit Cost </t>
  </si>
  <si>
    <t>Subtotal  B</t>
  </si>
  <si>
    <t>Subtotal C</t>
  </si>
  <si>
    <t>Material Unit Cost</t>
  </si>
  <si>
    <t>Periodic Inspection/Testing</t>
  </si>
  <si>
    <t xml:space="preserve">Estimated Quantity </t>
  </si>
  <si>
    <t>Total</t>
  </si>
  <si>
    <t xml:space="preserve">Base Bid/Basis of Award (Subtotal A + Subtotal B + Subtotal C) Transfer this total to Exhibit S - Bid Price/Proposal Form </t>
  </si>
  <si>
    <t>TU-2426-SBR - Fire Extinguisher Services Unit Pricing</t>
  </si>
  <si>
    <t>Note: All quantities listed are estimates for the contract base year.</t>
  </si>
  <si>
    <t>New Mounting Brackets</t>
  </si>
  <si>
    <t>New Seals and Gaskets</t>
  </si>
  <si>
    <t>New Hoses</t>
  </si>
  <si>
    <t>New Nozzles</t>
  </si>
  <si>
    <t>New 5lb ABC Extinguisher</t>
  </si>
  <si>
    <t>New 10lb ABC Extinguisher</t>
  </si>
  <si>
    <t>New 2.5 G  Class K Extinguisher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</si>
</sst>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Kandal Book"/>
      <family val="1"/>
    </font>
    <font>
      <sz val="11"/>
      <color theme="1"/>
      <name val="Kandal Book"/>
      <family val="1"/>
    </font>
    <font>
      <b/>
      <sz val="16"/>
      <color theme="1"/>
      <name val="Kandal Book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 indent="1"/>
    </xf>
    <xf numFmtId="44" fontId="0" fillId="0" borderId="0" xfId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4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Alignment="1">
      <alignment horizontal="right" wrapText="1" inden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right" wrapText="1" indent="1"/>
    </xf>
    <xf numFmtId="44" fontId="3" fillId="2" borderId="1" xfId="1" applyFont="1" applyFill="1" applyBorder="1" applyAlignment="1">
      <alignment horizontal="center" wrapText="1"/>
    </xf>
    <xf numFmtId="44" fontId="3" fillId="3" borderId="1" xfId="1" applyFont="1" applyFill="1" applyBorder="1" applyAlignment="1">
      <alignment wrapText="1"/>
    </xf>
    <xf numFmtId="44" fontId="3" fillId="3" borderId="1" xfId="1" applyFont="1" applyFill="1" applyBorder="1" applyAlignment="1">
      <alignment horizontal="center" wrapText="1"/>
    </xf>
    <xf numFmtId="44" fontId="3" fillId="3" borderId="1" xfId="0" applyNumberFormat="1" applyFont="1" applyFill="1" applyBorder="1" applyAlignment="1">
      <alignment wrapText="1"/>
    </xf>
    <xf numFmtId="44" fontId="4" fillId="0" borderId="1" xfId="1" applyFont="1" applyBorder="1" applyAlignment="1" applyProtection="1">
      <alignment horizontal="center" wrapText="1"/>
      <protection locked="0"/>
    </xf>
    <xf numFmtId="44" fontId="4" fillId="0" borderId="1" xfId="1" applyFont="1" applyBorder="1" applyAlignment="1" applyProtection="1">
      <alignment horizontal="right" wrapText="1" indent="1"/>
      <protection locked="0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3F3D-640C-4F56-97EA-9DDB3A276E0C}">
  <dimension ref="A1:I30"/>
  <sheetViews>
    <sheetView tabSelected="1" workbookViewId="0">
      <selection activeCell="H22" sqref="H22"/>
    </sheetView>
  </sheetViews>
  <sheetFormatPr defaultColWidth="9.140625" defaultRowHeight="15" x14ac:dyDescent="0.25"/>
  <cols>
    <col min="1" max="2" width="16.140625" style="1" customWidth="1"/>
    <col min="3" max="3" width="14" style="1" customWidth="1"/>
    <col min="4" max="4" width="17.28515625" style="1" customWidth="1"/>
    <col min="5" max="5" width="18.7109375" style="1" customWidth="1"/>
    <col min="6" max="6" width="14" style="1" customWidth="1"/>
    <col min="7" max="7" width="17" style="1" customWidth="1"/>
    <col min="8" max="8" width="14.7109375" style="1" customWidth="1"/>
    <col min="9" max="9" width="18.140625" style="1" customWidth="1"/>
    <col min="10" max="16384" width="9.140625" style="1"/>
  </cols>
  <sheetData>
    <row r="1" spans="1:9" ht="23.25" customHeight="1" x14ac:dyDescent="0.3">
      <c r="A1" s="33" t="s">
        <v>24</v>
      </c>
      <c r="B1" s="33"/>
      <c r="C1" s="33"/>
      <c r="D1" s="33"/>
      <c r="E1" s="33"/>
      <c r="F1" s="33"/>
      <c r="G1" s="4"/>
      <c r="H1" s="4"/>
      <c r="I1" s="4"/>
    </row>
    <row r="2" spans="1:9" ht="15" customHeight="1" x14ac:dyDescent="0.25">
      <c r="A2" s="30" t="s">
        <v>25</v>
      </c>
      <c r="B2" s="31"/>
      <c r="C2" s="31"/>
      <c r="D2" s="31"/>
      <c r="E2" s="31"/>
      <c r="F2" s="32"/>
      <c r="G2" s="4"/>
      <c r="H2" s="4"/>
      <c r="I2" s="4"/>
    </row>
    <row r="3" spans="1:9" ht="30" x14ac:dyDescent="0.25">
      <c r="A3" s="5" t="s">
        <v>0</v>
      </c>
      <c r="B3" s="6" t="s">
        <v>4</v>
      </c>
      <c r="C3" s="6" t="s">
        <v>6</v>
      </c>
      <c r="D3" s="6" t="s">
        <v>7</v>
      </c>
      <c r="E3" s="6" t="s">
        <v>10</v>
      </c>
      <c r="F3" s="6" t="s">
        <v>12</v>
      </c>
    </row>
    <row r="4" spans="1:9" x14ac:dyDescent="0.25">
      <c r="A4" s="7" t="s">
        <v>1</v>
      </c>
      <c r="B4" s="22"/>
      <c r="C4" s="22"/>
      <c r="D4" s="22"/>
      <c r="E4" s="9">
        <v>136</v>
      </c>
      <c r="F4" s="8">
        <f>(B4+C4+D4)*E4</f>
        <v>0</v>
      </c>
    </row>
    <row r="5" spans="1:9" x14ac:dyDescent="0.25">
      <c r="A5" s="7" t="s">
        <v>2</v>
      </c>
      <c r="B5" s="22"/>
      <c r="C5" s="22"/>
      <c r="D5" s="22"/>
      <c r="E5" s="9">
        <v>1601</v>
      </c>
      <c r="F5" s="8">
        <f t="shared" ref="F5:F6" si="0">(B5+C5+D5)*E5</f>
        <v>0</v>
      </c>
    </row>
    <row r="6" spans="1:9" x14ac:dyDescent="0.25">
      <c r="A6" s="10" t="s">
        <v>3</v>
      </c>
      <c r="B6" s="22"/>
      <c r="C6" s="22"/>
      <c r="D6" s="22"/>
      <c r="E6" s="11">
        <v>21</v>
      </c>
      <c r="F6" s="8">
        <f t="shared" si="0"/>
        <v>0</v>
      </c>
    </row>
    <row r="7" spans="1:9" x14ac:dyDescent="0.25">
      <c r="A7" s="27" t="s">
        <v>11</v>
      </c>
      <c r="B7" s="28"/>
      <c r="C7" s="28"/>
      <c r="D7" s="28"/>
      <c r="E7" s="29"/>
      <c r="F7" s="19">
        <f>SUM(F4:F6)</f>
        <v>0</v>
      </c>
      <c r="G7" s="4"/>
      <c r="H7" s="4"/>
      <c r="I7" s="3"/>
    </row>
    <row r="8" spans="1:9" x14ac:dyDescent="0.25">
      <c r="A8" s="12"/>
      <c r="B8" s="12"/>
      <c r="C8" s="12"/>
      <c r="D8" s="12"/>
      <c r="E8" s="12"/>
      <c r="F8" s="12"/>
      <c r="G8" s="2"/>
      <c r="H8" s="2"/>
      <c r="I8" s="3"/>
    </row>
    <row r="9" spans="1:9" x14ac:dyDescent="0.25">
      <c r="A9" s="35" t="s">
        <v>20</v>
      </c>
      <c r="B9" s="35"/>
      <c r="C9" s="35"/>
      <c r="D9" s="35"/>
      <c r="E9" s="12"/>
      <c r="F9" s="12"/>
      <c r="G9" s="2"/>
      <c r="H9" s="2"/>
      <c r="I9" s="3"/>
    </row>
    <row r="10" spans="1:9" ht="30" x14ac:dyDescent="0.25">
      <c r="A10" s="13"/>
      <c r="B10" s="13" t="s">
        <v>16</v>
      </c>
      <c r="C10" s="13" t="s">
        <v>21</v>
      </c>
      <c r="D10" s="13" t="s">
        <v>12</v>
      </c>
      <c r="E10" s="12"/>
      <c r="F10" s="12"/>
      <c r="G10" s="2"/>
      <c r="H10" s="2"/>
      <c r="I10" s="3"/>
    </row>
    <row r="11" spans="1:9" ht="30" x14ac:dyDescent="0.25">
      <c r="A11" s="14" t="s">
        <v>5</v>
      </c>
      <c r="B11" s="23"/>
      <c r="C11" s="9">
        <v>1500</v>
      </c>
      <c r="D11" s="17">
        <f>(B11*C11)</f>
        <v>0</v>
      </c>
      <c r="E11" s="12"/>
      <c r="F11" s="12"/>
      <c r="G11" s="2"/>
      <c r="H11" s="2"/>
      <c r="I11" s="3"/>
    </row>
    <row r="12" spans="1:9" ht="30" x14ac:dyDescent="0.25">
      <c r="A12" s="14" t="s">
        <v>8</v>
      </c>
      <c r="B12" s="23"/>
      <c r="C12" s="9">
        <v>1000</v>
      </c>
      <c r="D12" s="17">
        <f t="shared" ref="D12:D13" si="1">(B12*C12)</f>
        <v>0</v>
      </c>
      <c r="E12" s="12"/>
      <c r="F12" s="12"/>
      <c r="G12" s="2"/>
      <c r="H12" s="2"/>
      <c r="I12" s="3"/>
    </row>
    <row r="13" spans="1:9" ht="45" x14ac:dyDescent="0.25">
      <c r="A13" s="13" t="s">
        <v>9</v>
      </c>
      <c r="B13" s="23"/>
      <c r="C13" s="9">
        <v>500</v>
      </c>
      <c r="D13" s="17">
        <f t="shared" si="1"/>
        <v>0</v>
      </c>
      <c r="E13" s="15"/>
      <c r="F13" s="15"/>
    </row>
    <row r="14" spans="1:9" x14ac:dyDescent="0.25">
      <c r="A14" s="34" t="s">
        <v>17</v>
      </c>
      <c r="B14" s="34"/>
      <c r="C14" s="34"/>
      <c r="D14" s="20">
        <f>SUM(D11:D13)</f>
        <v>0</v>
      </c>
      <c r="E14" s="15"/>
      <c r="F14" s="15"/>
    </row>
    <row r="15" spans="1:9" x14ac:dyDescent="0.25">
      <c r="A15" s="16"/>
      <c r="B15" s="16"/>
      <c r="C15" s="15"/>
      <c r="D15" s="15"/>
      <c r="E15" s="15"/>
      <c r="F15" s="15"/>
    </row>
    <row r="16" spans="1:9" ht="15" customHeight="1" x14ac:dyDescent="0.25">
      <c r="A16" s="30" t="s">
        <v>19</v>
      </c>
      <c r="B16" s="31"/>
      <c r="C16" s="31"/>
      <c r="D16" s="32"/>
      <c r="E16" s="15"/>
      <c r="F16" s="15"/>
    </row>
    <row r="17" spans="1:6" ht="30" x14ac:dyDescent="0.25">
      <c r="A17" s="9"/>
      <c r="B17" s="13" t="s">
        <v>16</v>
      </c>
      <c r="C17" s="13" t="s">
        <v>10</v>
      </c>
      <c r="D17" s="13" t="s">
        <v>22</v>
      </c>
      <c r="E17" s="15"/>
      <c r="F17" s="15"/>
    </row>
    <row r="18" spans="1:6" x14ac:dyDescent="0.25">
      <c r="A18" s="7" t="s">
        <v>13</v>
      </c>
      <c r="B18" s="22"/>
      <c r="C18" s="9">
        <v>200</v>
      </c>
      <c r="D18" s="8">
        <f>(B18*C18)</f>
        <v>0</v>
      </c>
      <c r="E18" s="15"/>
      <c r="F18" s="15"/>
    </row>
    <row r="19" spans="1:6" x14ac:dyDescent="0.25">
      <c r="A19" s="7" t="s">
        <v>14</v>
      </c>
      <c r="B19" s="22"/>
      <c r="C19" s="9">
        <v>200</v>
      </c>
      <c r="D19" s="8">
        <f t="shared" ref="D19:D27" si="2">(B19*C19)</f>
        <v>0</v>
      </c>
      <c r="E19" s="15"/>
      <c r="F19" s="15"/>
    </row>
    <row r="20" spans="1:6" x14ac:dyDescent="0.25">
      <c r="A20" s="7" t="s">
        <v>15</v>
      </c>
      <c r="B20" s="22"/>
      <c r="C20" s="9">
        <v>200</v>
      </c>
      <c r="D20" s="8">
        <f t="shared" si="2"/>
        <v>0</v>
      </c>
      <c r="E20" s="15"/>
      <c r="F20" s="15"/>
    </row>
    <row r="21" spans="1:6" ht="30" x14ac:dyDescent="0.25">
      <c r="A21" s="7" t="s">
        <v>26</v>
      </c>
      <c r="B21" s="22"/>
      <c r="C21" s="9">
        <v>200</v>
      </c>
      <c r="D21" s="8">
        <f>(B21*C21)</f>
        <v>0</v>
      </c>
      <c r="E21" s="15"/>
      <c r="F21" s="15"/>
    </row>
    <row r="22" spans="1:6" ht="30" x14ac:dyDescent="0.25">
      <c r="A22" s="7" t="s">
        <v>27</v>
      </c>
      <c r="B22" s="22"/>
      <c r="C22" s="9">
        <v>200</v>
      </c>
      <c r="D22" s="8">
        <f t="shared" si="2"/>
        <v>0</v>
      </c>
      <c r="E22" s="15"/>
      <c r="F22" s="15"/>
    </row>
    <row r="23" spans="1:6" x14ac:dyDescent="0.25">
      <c r="A23" s="7" t="s">
        <v>28</v>
      </c>
      <c r="B23" s="22"/>
      <c r="C23" s="9">
        <v>200</v>
      </c>
      <c r="D23" s="8">
        <f t="shared" si="2"/>
        <v>0</v>
      </c>
      <c r="E23" s="15"/>
      <c r="F23" s="15"/>
    </row>
    <row r="24" spans="1:6" x14ac:dyDescent="0.25">
      <c r="A24" s="7" t="s">
        <v>29</v>
      </c>
      <c r="B24" s="22"/>
      <c r="C24" s="9">
        <v>200</v>
      </c>
      <c r="D24" s="8">
        <f t="shared" si="2"/>
        <v>0</v>
      </c>
      <c r="E24" s="15"/>
      <c r="F24" s="15"/>
    </row>
    <row r="25" spans="1:6" ht="30" x14ac:dyDescent="0.25">
      <c r="A25" s="7" t="s">
        <v>30</v>
      </c>
      <c r="B25" s="22"/>
      <c r="C25" s="9">
        <v>200</v>
      </c>
      <c r="D25" s="8">
        <f t="shared" si="2"/>
        <v>0</v>
      </c>
      <c r="E25" s="15"/>
      <c r="F25" s="15"/>
    </row>
    <row r="26" spans="1:6" ht="30" x14ac:dyDescent="0.25">
      <c r="A26" s="7" t="s">
        <v>31</v>
      </c>
      <c r="B26" s="22"/>
      <c r="C26" s="9">
        <v>200</v>
      </c>
      <c r="D26" s="8">
        <f t="shared" si="2"/>
        <v>0</v>
      </c>
      <c r="E26" s="15"/>
      <c r="F26" s="15"/>
    </row>
    <row r="27" spans="1:6" ht="45" x14ac:dyDescent="0.25">
      <c r="A27" s="7" t="s">
        <v>32</v>
      </c>
      <c r="B27" s="22"/>
      <c r="C27" s="9">
        <v>200</v>
      </c>
      <c r="D27" s="8">
        <f t="shared" si="2"/>
        <v>0</v>
      </c>
      <c r="E27" s="15"/>
      <c r="F27" s="15"/>
    </row>
    <row r="28" spans="1:6" x14ac:dyDescent="0.25">
      <c r="A28" s="27" t="s">
        <v>18</v>
      </c>
      <c r="B28" s="28"/>
      <c r="C28" s="29"/>
      <c r="D28" s="21">
        <f>SUM(D18:D27)</f>
        <v>0</v>
      </c>
      <c r="E28" s="15"/>
      <c r="F28" s="15"/>
    </row>
    <row r="29" spans="1:6" x14ac:dyDescent="0.25">
      <c r="A29" s="15"/>
      <c r="B29" s="15"/>
      <c r="C29" s="15"/>
      <c r="D29" s="15"/>
      <c r="E29" s="15"/>
      <c r="F29" s="15"/>
    </row>
    <row r="30" spans="1:6" ht="30" customHeight="1" x14ac:dyDescent="0.25">
      <c r="A30" s="24" t="s">
        <v>23</v>
      </c>
      <c r="B30" s="25"/>
      <c r="C30" s="25"/>
      <c r="D30" s="26"/>
      <c r="E30" s="18">
        <f>(F7+D14+D28)</f>
        <v>0</v>
      </c>
      <c r="F30" s="15"/>
    </row>
  </sheetData>
  <sheetProtection algorithmName="SHA-512" hashValue="FoDyrFZ1x62mhEGTtEIZbHqrl/1db5QdBefu30NS+Z63K28bYE63roKKWi1/hd/gClJHx5ZU7qyUQzf1OTMlkg==" saltValue="4pVNIWVvyATyZ8lHyS3i9A==" spinCount="100000" sheet="1" objects="1" scenarios="1"/>
  <mergeCells count="8">
    <mergeCell ref="A30:D30"/>
    <mergeCell ref="A7:E7"/>
    <mergeCell ref="A16:D16"/>
    <mergeCell ref="A28:C28"/>
    <mergeCell ref="A1:F1"/>
    <mergeCell ref="A14:C14"/>
    <mergeCell ref="A9:D9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Worksheet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Childs, Wendy E.</dc:creator>
  <cp:lastModifiedBy>Childs, Wendy E.</cp:lastModifiedBy>
  <dcterms:created xsi:type="dcterms:W3CDTF">2024-03-12T20:00:57Z</dcterms:created>
  <dcterms:modified xsi:type="dcterms:W3CDTF">2024-04-03T13:49:28Z</dcterms:modified>
</cp:coreProperties>
</file>